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rit\Statistisk sentralbyrå\Partifinansering - General\hjelpedokumenter\regnskapsmaler\"/>
    </mc:Choice>
  </mc:AlternateContent>
  <xr:revisionPtr revIDLastSave="0" documentId="8_{39035337-79C2-4773-96EA-4115A86586AF}" xr6:coauthVersionLast="36" xr6:coauthVersionMax="36" xr10:uidLastSave="{00000000-0000-0000-0000-000000000000}"/>
  <bookViews>
    <workbookView xWindow="0" yWindow="0" windowWidth="28800" windowHeight="14010" tabRatio="392" xr2:uid="{00000000-000D-0000-FFFF-FFFF00000000}"/>
  </bookViews>
  <sheets>
    <sheet name="Forside" sheetId="18" r:id="rId1"/>
    <sheet name="Resultat" sheetId="9" r:id="rId2"/>
    <sheet name="Balanse" sheetId="10" r:id="rId3"/>
    <sheet name="Noter" sheetId="22" r:id="rId4"/>
  </sheets>
  <definedNames>
    <definedName name="_xlnm._FilterDatabase" localSheetId="2" hidden="1">Balanse!$A$1:$F$58</definedName>
    <definedName name="_xlnm._FilterDatabase" localSheetId="1" hidden="1">Resultat!$A$1:$E$54</definedName>
    <definedName name="_Regression_Int" localSheetId="2" hidden="1">1</definedName>
    <definedName name="_Regression_Int" localSheetId="1" hidden="1">1</definedName>
    <definedName name="_Sort" localSheetId="2" hidden="1">Balanse!$A:$A</definedName>
    <definedName name="_Sort" localSheetId="1" hidden="1">Resultat!$A:$A</definedName>
    <definedName name="_Sort" hidden="1">#REF!</definedName>
    <definedName name="AS2DocOpenMode" hidden="1">"AS2DocumentEdit"</definedName>
    <definedName name="AS2HasNoAutoHeaderFooter" hidden="1">" "</definedName>
    <definedName name="ffjor" localSheetId="2">Resultat!$F$7</definedName>
    <definedName name="ffjor" localSheetId="1">Resultat!$F$7</definedName>
    <definedName name="ffjor">#REF!</definedName>
    <definedName name="fjor" localSheetId="2">Resultat!$E$6</definedName>
    <definedName name="fjor" localSheetId="1">Resultat!$E$6</definedName>
    <definedName name="fjor">#REF!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40620.5016782407</definedName>
    <definedName name="IQ_NTM" hidden="1">6000</definedName>
    <definedName name="IQ_TODAY" hidden="1">0</definedName>
    <definedName name="IQ_WEEK" hidden="1">50000</definedName>
    <definedName name="IQ_YTD" hidden="1">3000</definedName>
    <definedName name="IQ_YTDMONTH" hidden="1">130000</definedName>
    <definedName name="note_1">#REF!</definedName>
    <definedName name="note_10">#REF!</definedName>
    <definedName name="note_11">#REF!</definedName>
    <definedName name="note_12">#REF!</definedName>
    <definedName name="note_13">#REF!</definedName>
    <definedName name="note_14">#REF!</definedName>
    <definedName name="note_15">#REF!</definedName>
    <definedName name="note_16">#REF!</definedName>
    <definedName name="note_17">#REF!</definedName>
    <definedName name="note_18">#REF!</definedName>
    <definedName name="note_19">#REF!</definedName>
    <definedName name="note_2">#REF!</definedName>
    <definedName name="note_20">#REF!</definedName>
    <definedName name="note_21">#REF!</definedName>
    <definedName name="note_22">#REF!</definedName>
    <definedName name="note_23">#REF!</definedName>
    <definedName name="note_24">#REF!</definedName>
    <definedName name="note_25">#REF!</definedName>
    <definedName name="note_26">#REF!</definedName>
    <definedName name="note_27">#REF!</definedName>
    <definedName name="note_28">#REF!</definedName>
    <definedName name="note_29">#REF!</definedName>
    <definedName name="note_3">#REF!</definedName>
    <definedName name="note_30">#REF!</definedName>
    <definedName name="note_31">#REF!</definedName>
    <definedName name="note_32">#REF!</definedName>
    <definedName name="note_4">#REF!</definedName>
    <definedName name="note_5">#REF!</definedName>
    <definedName name="note_6">#REF!</definedName>
    <definedName name="note_7">#REF!</definedName>
    <definedName name="note_8">#REF!</definedName>
    <definedName name="note_9">#REF!</definedName>
    <definedName name="områdebal" localSheetId="2">Balanse!$A$1:$F$57</definedName>
    <definedName name="områdebal">#REF!</definedName>
    <definedName name="områderes" localSheetId="2">Resultat!$A$1:$E$54</definedName>
    <definedName name="områderes" localSheetId="1">Resultat!$A$1:$E$54</definedName>
    <definedName name="områderes">#REF!</definedName>
    <definedName name="text_1">#REF!</definedName>
    <definedName name="text_10">#REF!</definedName>
    <definedName name="text_11">#REF!</definedName>
    <definedName name="text_12">#REF!</definedName>
    <definedName name="text_13">#REF!</definedName>
    <definedName name="text_14">#REF!</definedName>
    <definedName name="text_15">#REF!</definedName>
    <definedName name="text_16">#REF!</definedName>
    <definedName name="text_17">#REF!</definedName>
    <definedName name="text_18">#REF!</definedName>
    <definedName name="text_19">#REF!</definedName>
    <definedName name="text_2">#REF!</definedName>
    <definedName name="text_20">#REF!</definedName>
    <definedName name="text_21">#REF!</definedName>
    <definedName name="text_22">#REF!</definedName>
    <definedName name="text_23">#REF!</definedName>
    <definedName name="text_24">#REF!</definedName>
    <definedName name="text_25">#REF!</definedName>
    <definedName name="text_26">#REF!</definedName>
    <definedName name="text_27">#REF!</definedName>
    <definedName name="text_28">#REF!</definedName>
    <definedName name="text_29">#REF!</definedName>
    <definedName name="text_3">#REF!</definedName>
    <definedName name="text_30">#REF!</definedName>
    <definedName name="text_31">#REF!</definedName>
    <definedName name="text_32">#REF!</definedName>
    <definedName name="text_33">#REF!</definedName>
    <definedName name="text_4">#REF!</definedName>
    <definedName name="text_5">#REF!</definedName>
    <definedName name="text_6">#REF!</definedName>
    <definedName name="text_7">#REF!</definedName>
    <definedName name="text_8">#REF!</definedName>
    <definedName name="text_9">#REF!</definedName>
    <definedName name="_xlnm.Print_Area" localSheetId="2">Balanse!$A$1:$F$62</definedName>
    <definedName name="_xlnm.Print_Area" localSheetId="0">Forside!$A$1:$H$46</definedName>
    <definedName name="_xlnm.Print_Area" localSheetId="1">Resultat!$A$1:$E$53</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år" localSheetId="2">Resultat!$C$6</definedName>
    <definedName name="år" localSheetId="1">Resultat!$C$6</definedName>
    <definedName name="år">#REF!</definedName>
    <definedName name="åår" localSheetId="2">Resultat!#REF!</definedName>
    <definedName name="åår" localSheetId="1">Resultat!#REF!</definedName>
    <definedName name="åår">#REF!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3" i="22" l="1"/>
  <c r="G133" i="22"/>
  <c r="F133" i="22"/>
  <c r="E133" i="22"/>
  <c r="I132" i="22"/>
  <c r="I131" i="22"/>
  <c r="I130" i="22"/>
  <c r="I123" i="22"/>
  <c r="H122" i="22"/>
  <c r="H124" i="22" s="1"/>
  <c r="G122" i="22"/>
  <c r="G124" i="22" s="1"/>
  <c r="F122" i="22"/>
  <c r="F124" i="22" s="1"/>
  <c r="E122" i="22"/>
  <c r="E124" i="22" s="1"/>
  <c r="I121" i="22"/>
  <c r="I120" i="22"/>
  <c r="I119" i="22"/>
  <c r="F106" i="22"/>
  <c r="H101" i="22"/>
  <c r="G101" i="22"/>
  <c r="F101" i="22"/>
  <c r="G91" i="22"/>
  <c r="E84" i="22"/>
  <c r="H74" i="22"/>
  <c r="H64" i="22"/>
  <c r="H65" i="22" s="1"/>
  <c r="I133" i="22" l="1"/>
  <c r="I124" i="22"/>
  <c r="I122" i="22"/>
  <c r="C3" i="9" l="1"/>
  <c r="C2" i="9"/>
  <c r="G2" i="22" s="1"/>
  <c r="C21" i="10"/>
  <c r="C7" i="10" l="1"/>
  <c r="E7" i="10" s="1"/>
  <c r="H13" i="22"/>
  <c r="G3" i="22"/>
  <c r="H59" i="22"/>
  <c r="H69" i="22" s="1"/>
  <c r="C3" i="10"/>
  <c r="J52" i="10" s="1"/>
  <c r="J53" i="10" s="1"/>
  <c r="C2" i="10"/>
  <c r="E14" i="10" l="1"/>
  <c r="E21" i="10"/>
  <c r="E26" i="10" s="1"/>
  <c r="E37" i="10"/>
  <c r="E42" i="10"/>
  <c r="E50" i="10"/>
  <c r="C37" i="10"/>
  <c r="C26" i="10"/>
  <c r="C43" i="9"/>
  <c r="O65" i="22" s="1"/>
  <c r="C21" i="9"/>
  <c r="C9" i="9"/>
  <c r="C14" i="9"/>
  <c r="C51" i="9"/>
  <c r="C42" i="10"/>
  <c r="C50" i="10"/>
  <c r="C14" i="10"/>
  <c r="F9" i="10"/>
  <c r="F27" i="10"/>
  <c r="F31" i="10"/>
  <c r="F32" i="10"/>
  <c r="F46" i="10"/>
  <c r="C33" i="9" l="1"/>
  <c r="C45" i="9" s="1"/>
  <c r="C44" i="10"/>
  <c r="C52" i="10" s="1"/>
  <c r="E44" i="10"/>
  <c r="E52" i="10" s="1"/>
  <c r="E28" i="10"/>
  <c r="C28" i="10"/>
  <c r="H52" i="10" l="1"/>
  <c r="H53" i="10"/>
</calcChain>
</file>

<file path=xl/sharedStrings.xml><?xml version="1.0" encoding="utf-8"?>
<sst xmlns="http://schemas.openxmlformats.org/spreadsheetml/2006/main" count="269" uniqueCount="232">
  <si>
    <t>Omløpsmidler</t>
  </si>
  <si>
    <t>Sum gjeld</t>
  </si>
  <si>
    <t>Note 2</t>
  </si>
  <si>
    <t>Sum</t>
  </si>
  <si>
    <t>Kundefordringer</t>
  </si>
  <si>
    <t>Leverandørgjeld</t>
  </si>
  <si>
    <t>Folketrygdavgift</t>
  </si>
  <si>
    <t>Andre ytelser</t>
  </si>
  <si>
    <t>Lønn</t>
  </si>
  <si>
    <t>Årets avskrivninger</t>
  </si>
  <si>
    <t>Økonomisk levetid</t>
  </si>
  <si>
    <t>Avskrivningsplan</t>
  </si>
  <si>
    <t>Note 3</t>
  </si>
  <si>
    <t>Kortsiktig gjeld</t>
  </si>
  <si>
    <t>Skyldige offentlige avgifter</t>
  </si>
  <si>
    <t>Sum kortsiktig gjeld</t>
  </si>
  <si>
    <t>Note 4</t>
  </si>
  <si>
    <t>Note 5</t>
  </si>
  <si>
    <t>Note 6</t>
  </si>
  <si>
    <t>Note 7</t>
  </si>
  <si>
    <t>Note 10</t>
  </si>
  <si>
    <t xml:space="preserve">Pensjonskostnader </t>
  </si>
  <si>
    <t>Offentlig støtte</t>
  </si>
  <si>
    <t>Inntekter av egen virksomhet</t>
  </si>
  <si>
    <t>Interne overføringer</t>
  </si>
  <si>
    <t>Honorarer for andre tjenester</t>
  </si>
  <si>
    <t xml:space="preserve">                                                                                                                                         </t>
  </si>
  <si>
    <t>Annen kortsiktig gjeld</t>
  </si>
  <si>
    <t>Administrasjonskostnader</t>
  </si>
  <si>
    <t>Sted, dato</t>
  </si>
  <si>
    <t>Langsiktig gjeld</t>
  </si>
  <si>
    <t>Sum langsiktig gjeld</t>
  </si>
  <si>
    <t>Lønnskostnader</t>
  </si>
  <si>
    <t>Varekostnader</t>
  </si>
  <si>
    <t>Kostnader til anskaffelse av tjenester</t>
  </si>
  <si>
    <t>Finanskostnader</t>
  </si>
  <si>
    <t>Overføringer til andre partiledd</t>
  </si>
  <si>
    <t>Totale garantiforpliktelser, herunder pant, som ikke er regnskapsført</t>
  </si>
  <si>
    <t>Lån</t>
  </si>
  <si>
    <t>Sikkerhets-stillelser</t>
  </si>
  <si>
    <t>Styreleder</t>
  </si>
  <si>
    <t>Styret for øvrig</t>
  </si>
  <si>
    <t>Kompensasjon til ledende personer</t>
  </si>
  <si>
    <t>Kommunal/fylkeskommunal partistøtte</t>
  </si>
  <si>
    <t>Annen offentlig støtte</t>
  </si>
  <si>
    <t>Inntekter fra lotterier, innsamlingsaksjoner og lignende</t>
  </si>
  <si>
    <t>Inntekter fra forretningsvirksomhet</t>
  </si>
  <si>
    <t>Overføringer fra andre partiledd</t>
  </si>
  <si>
    <t>Kostnader i forbindelse med partiaktiviteter</t>
  </si>
  <si>
    <t>Kasse og bank</t>
  </si>
  <si>
    <t>lineær</t>
  </si>
  <si>
    <t xml:space="preserve">Revisjon </t>
  </si>
  <si>
    <t>Note 8</t>
  </si>
  <si>
    <t xml:space="preserve">Note 1  </t>
  </si>
  <si>
    <t>Bekreftelse - plf § 3-8</t>
  </si>
  <si>
    <t>Bidrag og avtaler - plf § 3-9</t>
  </si>
  <si>
    <t>Lønnskostnad - plf § 3-10 bokstav a</t>
  </si>
  <si>
    <t>Spesifisering av lønnskostnader, jf veileder side 15</t>
  </si>
  <si>
    <t>Ytelser, lån og sikkerhetsstillelser til ledende personer og revisor - plf § 3-12</t>
  </si>
  <si>
    <t xml:space="preserve">Daglig leder </t>
  </si>
  <si>
    <t xml:space="preserve">Fast </t>
  </si>
  <si>
    <t>inventar og</t>
  </si>
  <si>
    <t>andre anlegg</t>
  </si>
  <si>
    <t xml:space="preserve">Annet </t>
  </si>
  <si>
    <t>og driftsløsøre</t>
  </si>
  <si>
    <t>IKT-utstyr</t>
  </si>
  <si>
    <t>5 år</t>
  </si>
  <si>
    <t>Eierandeler i selskaper og andre organisasjoner - plf § 3-15</t>
  </si>
  <si>
    <t>Note 9</t>
  </si>
  <si>
    <t>inventar</t>
  </si>
  <si>
    <t>20 år</t>
  </si>
  <si>
    <t>10 år</t>
  </si>
  <si>
    <t>3 år</t>
  </si>
  <si>
    <t xml:space="preserve">Avskrivninger </t>
  </si>
  <si>
    <t>Annet inventar og driftsløsøre</t>
  </si>
  <si>
    <t xml:space="preserve">Styrets leder       Styremedlem 1          (Styremedlem 2 )        ( Styremedlem 3 )    osv </t>
  </si>
  <si>
    <t>Anleggsmidler (fysiske)</t>
  </si>
  <si>
    <t>Finansielle anleggsmidler</t>
  </si>
  <si>
    <t>Postadresse</t>
  </si>
  <si>
    <t>Honorarer til valgt revisor *</t>
  </si>
  <si>
    <t>1.Navn på selskap/foretak/organisasjon:</t>
  </si>
  <si>
    <t xml:space="preserve">(Kun aktuelt å fylle ut hvis partileddet har ansatte). </t>
  </si>
  <si>
    <t xml:space="preserve">Note 11 Avvikling - plf § 3-17  </t>
  </si>
  <si>
    <t>(Kun aktuelt å fylle ut hvis det er besluttet å avvikle partileddet)</t>
  </si>
  <si>
    <t>For (partileddets navn):</t>
  </si>
  <si>
    <t>("Det bekreftes at årsregnskapet oppfyller kravene i partiloven og partilovforskriften").</t>
  </si>
  <si>
    <t>Sum fordringer</t>
  </si>
  <si>
    <t>8</t>
  </si>
  <si>
    <t>5</t>
  </si>
  <si>
    <t>Fast inventar og anlegg</t>
  </si>
  <si>
    <t>Varelager til 30 000 kroner eller mer</t>
  </si>
  <si>
    <t>Andre kortsiktige fordringer og finansielle omløpsmidler</t>
  </si>
  <si>
    <t>Langsiktige fordringer, aksjeposter, obligasjoner, fondsandeler etc</t>
  </si>
  <si>
    <t>Pensjonsforpliktelser</t>
  </si>
  <si>
    <t>Annen langsiktig gjeld</t>
  </si>
  <si>
    <t>Sum fysiske anleggsmidler</t>
  </si>
  <si>
    <t xml:space="preserve">Eventuelle gjeldsposter, langsiktige og kortsiktige </t>
  </si>
  <si>
    <t>Sum ytelser, lån og sikkerhetsstillelser</t>
  </si>
  <si>
    <r>
      <rPr>
        <b/>
        <sz val="10"/>
        <rFont val="Arial"/>
        <family val="2"/>
      </rPr>
      <t>Sum lønnskostnad</t>
    </r>
    <r>
      <rPr>
        <sz val="10"/>
        <rFont val="Arial"/>
        <family val="2"/>
      </rPr>
      <t xml:space="preserve"> </t>
    </r>
  </si>
  <si>
    <t>Totalt beløp</t>
  </si>
  <si>
    <t>Finansielle anleggsmidler:</t>
  </si>
  <si>
    <t>Anleggsmidler - plf § 3-14</t>
  </si>
  <si>
    <t>Fysiske anleggsmidler:</t>
  </si>
  <si>
    <t>Obligasjoner</t>
  </si>
  <si>
    <t>Fondsandeler</t>
  </si>
  <si>
    <t>Annet</t>
  </si>
  <si>
    <t>Aksjer</t>
  </si>
  <si>
    <t>Midler som partileddet har til gode (lang- og kortsiktige fordringer)</t>
  </si>
  <si>
    <t>*Fylles ikke ut hvis tilknyttet organisasjon selv er rapporteringspliktig etter partiloven</t>
  </si>
  <si>
    <t xml:space="preserve">Bygg </t>
  </si>
  <si>
    <t xml:space="preserve"> </t>
  </si>
  <si>
    <t>Bygg</t>
  </si>
  <si>
    <t>Kontroll:</t>
  </si>
  <si>
    <t>2</t>
  </si>
  <si>
    <t>3, 4, 6</t>
  </si>
  <si>
    <t xml:space="preserve">10 </t>
  </si>
  <si>
    <t>5, 8, 9</t>
  </si>
  <si>
    <t>5, 6</t>
  </si>
  <si>
    <t>Jf. note</t>
  </si>
  <si>
    <t>Inntekter (anskaffede midler)</t>
  </si>
  <si>
    <t>Medlemskontingenter direkte innbetalt til partileddet</t>
  </si>
  <si>
    <t>Andre inntekter fra egen virksomhet</t>
  </si>
  <si>
    <t>Bidrag</t>
  </si>
  <si>
    <t>Spørsmålsnr i skjema RA 0604</t>
  </si>
  <si>
    <t>Kort kommentar</t>
  </si>
  <si>
    <t>11a + 11b</t>
  </si>
  <si>
    <t>12a + 12b</t>
  </si>
  <si>
    <t>13a + 13b</t>
  </si>
  <si>
    <t>14a + 14b</t>
  </si>
  <si>
    <t>15a + 15b</t>
  </si>
  <si>
    <t>Fra privatpersoner</t>
  </si>
  <si>
    <t>Fra organisasjoner i arbeidslivet</t>
  </si>
  <si>
    <t>Fra kommersielle foretak (bedrifter)</t>
  </si>
  <si>
    <t>Fra andre org., foreninger og sammensl., inst., stiftelser og fond</t>
  </si>
  <si>
    <t>Inntekter i alt (anskaffede midler)</t>
  </si>
  <si>
    <t>Fyll også ut note 3 "Kostnader etter aktivitet" på ark "Noter"!</t>
  </si>
  <si>
    <t>18 og 18 b</t>
  </si>
  <si>
    <t>19 og 19 b</t>
  </si>
  <si>
    <t>Markedsføringstiltak i forbindelse med valgkamp</t>
  </si>
  <si>
    <t>Andre kostnader i forbindelse med valgkamp</t>
  </si>
  <si>
    <t xml:space="preserve">Noter til årsregnskapet </t>
  </si>
  <si>
    <t>Totale kostnader</t>
  </si>
  <si>
    <t>Resultat</t>
  </si>
  <si>
    <t>Tillegg/reduksjon egenkapital (formålskapital)</t>
  </si>
  <si>
    <t>Endring av egenkapital (formålskapital) med eksternt pålagte restriksjoner</t>
  </si>
  <si>
    <t>Endring av egenkapital (formålskapital) med selvpålagte restriksjoner</t>
  </si>
  <si>
    <t>Endring av annen egenkapital (formålskapital)</t>
  </si>
  <si>
    <t>31.12.</t>
  </si>
  <si>
    <t>Årsregnskap</t>
  </si>
  <si>
    <t>Fra andre</t>
  </si>
  <si>
    <t xml:space="preserve">Årsregnskap etter art     </t>
  </si>
  <si>
    <t xml:space="preserve">Balanse for regnskapsåret   </t>
  </si>
  <si>
    <t>Gjeld og egenkapital (formålskapital)</t>
  </si>
  <si>
    <t>Sum endring egenkapital (formålskapital)</t>
  </si>
  <si>
    <t>Eiendeler</t>
  </si>
  <si>
    <t>Sum eiendeler</t>
  </si>
  <si>
    <t xml:space="preserve">Sum gjeld og egenkapital </t>
  </si>
  <si>
    <t>Bostedskommune/adresse (om mulig)</t>
  </si>
  <si>
    <t>Type bidragsyter (om mulig)</t>
  </si>
  <si>
    <t>Navn (evt. "Anonym")</t>
  </si>
  <si>
    <t>Navn</t>
  </si>
  <si>
    <t>Bostedskommeune</t>
  </si>
  <si>
    <t>Sum per bidragsyter, kr</t>
  </si>
  <si>
    <r>
      <t xml:space="preserve">Navn </t>
    </r>
    <r>
      <rPr>
        <sz val="10"/>
        <rFont val="Arial"/>
        <family val="2"/>
      </rPr>
      <t>(for privatpersoner etternavn og fornavn)</t>
    </r>
  </si>
  <si>
    <r>
      <t>Postadresse</t>
    </r>
    <r>
      <rPr>
        <sz val="10"/>
        <rFont val="Arial"/>
        <family val="2"/>
      </rPr>
      <t xml:space="preserve"> (bostedskommune for privatpersoner)</t>
    </r>
  </si>
  <si>
    <t>Bidragyters navn</t>
  </si>
  <si>
    <t>Sum innberetningspliktige, lovstridige bidrag</t>
  </si>
  <si>
    <t>Spesifisering av kostnader i alt fordelt etter aktivitet</t>
  </si>
  <si>
    <t>Sum kostnader i alt etter aktivitet</t>
  </si>
  <si>
    <t>Kostnader i alt, etter art (forbrukte midler)</t>
  </si>
  <si>
    <r>
      <t xml:space="preserve">Navn </t>
    </r>
    <r>
      <rPr>
        <sz val="10"/>
        <rFont val="Arial"/>
        <family val="2"/>
      </rPr>
      <t>(motpart)</t>
    </r>
  </si>
  <si>
    <t>Beløp til gode, kr.</t>
  </si>
  <si>
    <t>Fordringer, gjeld og garantiforpliktelser ved regnskapsårets slutt - plf § 3-11</t>
  </si>
  <si>
    <t>Bostedskommune/Postadresse</t>
  </si>
  <si>
    <t>Beløp kr.</t>
  </si>
  <si>
    <t>35 b</t>
  </si>
  <si>
    <t>36 b</t>
  </si>
  <si>
    <t>37 b</t>
  </si>
  <si>
    <t>27 = 22</t>
  </si>
  <si>
    <r>
      <t xml:space="preserve">Skriv inn uten </t>
    </r>
    <r>
      <rPr>
        <sz val="10"/>
        <rFont val="Arial"/>
        <family val="2"/>
      </rPr>
      <t>fortegn</t>
    </r>
  </si>
  <si>
    <t>Årets slutt</t>
  </si>
  <si>
    <t>Årets begynnelse</t>
  </si>
  <si>
    <t>Antall ansatte og medlemmer, ved årets slutt og begynnelse - plf § 3-13</t>
  </si>
  <si>
    <t>Antall betalende medlemmer</t>
  </si>
  <si>
    <t>Anskaffelsesverdi pr 1.1.</t>
  </si>
  <si>
    <t>Beholdning pr 31.12. regnskapsåret</t>
  </si>
  <si>
    <t>Bokført verdi 31.12. regnskapsåret</t>
  </si>
  <si>
    <r>
      <rPr>
        <b/>
        <sz val="10"/>
        <rFont val="Arial"/>
        <family val="2"/>
      </rPr>
      <t>Lovstridige bidrag</t>
    </r>
    <r>
      <rPr>
        <sz val="10"/>
        <rFont val="Arial"/>
        <family val="2"/>
      </rPr>
      <t>, dvs. ulovlige bidrag som ikke er returnert eller overført statskassen</t>
    </r>
  </si>
  <si>
    <t>Kontroll år:</t>
  </si>
  <si>
    <t>Kostnader etter aktivitet - plf § 3-6, 2</t>
  </si>
  <si>
    <t>Spørsmåls-nr i skjema RA 0604</t>
  </si>
  <si>
    <t>Sum omløpsmidler</t>
  </si>
  <si>
    <t>Sum anleggsmidler (fysiske og finansielle)</t>
  </si>
  <si>
    <t>Type foretak eller organisasjon</t>
  </si>
  <si>
    <t>Antall ansatte</t>
  </si>
  <si>
    <t>Statlig grunn- og stemmestøtte</t>
  </si>
  <si>
    <t>Mottakende organisasjon</t>
  </si>
  <si>
    <t xml:space="preserve"> for fysiske anleggsmidler</t>
  </si>
  <si>
    <t xml:space="preserve">* Kun hovedorganisasjoner er pålagt krav om ekstern revisjon etter partiloven. Fylles ut hvis partileddet frivillig har benyttet revisor </t>
  </si>
  <si>
    <t>Pensjonsforpliktelser - plf § 3-16</t>
  </si>
  <si>
    <t>Ta med verdien av gaver som er mottatt i form av varige anleggsmidler, og som er regnet med som inntekt under "Bidrag" i resultatregnskapet.</t>
  </si>
  <si>
    <t>Kun summen skal rapporteres til SSB, ikke enkeltpostene</t>
  </si>
  <si>
    <t>Kun summen av fysiske og finansielle anleggsmidler skal rapporteres til SSB, ikke enkeltpostene</t>
  </si>
  <si>
    <t>Jf partiloven §§ 11 til 13, avhengig av organisasjonsnivå</t>
  </si>
  <si>
    <t>Spesifisering av eventuell lovstridige bidrag som skal innberettes i hht. pl § 17a (5)</t>
  </si>
  <si>
    <t>Skriv årstall</t>
  </si>
  <si>
    <t>Kapitalinntekter (ekskl. urealiserte)</t>
  </si>
  <si>
    <t xml:space="preserve">Dersom gaven er mottatt i form av varer (ting) eller tjenester og tatt inn som inntekt ("Bidrag"), og ikke skal aktiveres i balansen, må verdien regnes inn i tilsvarende kostnadspost også.  Gaver som ikke er penger, vil dermed ikke påvirke Resultatet. </t>
  </si>
  <si>
    <t xml:space="preserve">Gjelder bidrag i strid med loven der bidraget ikke er betalt tilbake til giver eller overført statskassen innen fire uker etter at de ble mottatt. Lovstridige bidrag som ikke er gjort opp per 31.12., må også inngå som gjeldspost i balansen. </t>
  </si>
  <si>
    <t>Ta med verdien av ulovlige bidrag dersom de er inntektsført (spørsmål 2 i spørreskjema RA 0604)</t>
  </si>
  <si>
    <r>
      <rPr>
        <b/>
        <sz val="11"/>
        <rFont val="Calibri"/>
        <family val="2"/>
      </rPr>
      <t xml:space="preserve">Merk: </t>
    </r>
    <r>
      <rPr>
        <sz val="11"/>
        <rFont val="Calibri"/>
        <family val="2"/>
      </rPr>
      <t>"Sum kostnader i alt, etter aktivitet" skal være identisk lik "Sum kostnader i alt, etter art" på resultat-arket. Dette er kun en annen måte å fordele de samme kostnadene på.  Om nødvendig, bruk skjønn for å fordele på aktiviteter.</t>
    </r>
  </si>
  <si>
    <t>Bokført verdi pr 1.1.</t>
  </si>
  <si>
    <t>Tilgang i regnskapsåret</t>
  </si>
  <si>
    <t>Avgang i regnskapsåret</t>
  </si>
  <si>
    <t>Fylkespartiets navn</t>
  </si>
  <si>
    <t>Partiledd på fylkesnivå/fylkesungdomsorganisasjon</t>
  </si>
  <si>
    <t>Per gruppe av bidragsytere: 
Sum av alle pengebidrag uansett verdi samt sum av andre typer bidrag enn penger der verdien er minst 23 000 kroner per giver. Testamentariske gaver tas med på samme vilkår.</t>
  </si>
  <si>
    <t xml:space="preserve">Spesifisering av mottatte bidrag på 23 000 kroner eller mer fra fysiske personer </t>
  </si>
  <si>
    <t>Her spesifiseres mottatte bidrag (både pengebidrag og andre bidrag) på 23 000 kroner eller mer fra fysiske personer.</t>
  </si>
  <si>
    <t>Sum bidrag på 23 000 kroner eller mer fra fysiske personer</t>
  </si>
  <si>
    <t>Spesifisering av mottatte bidrag på 23 000 kroner eller mer fra andre bidragsytere (Arbeidslivsorganisasjoner, andre organisasjoner, kommersielle foretak, andre aktører)</t>
  </si>
  <si>
    <t>Her spesifiseres mottatte bidrag (både pengebidrag og andre bidrag) på 23 000 kroner eller mer fra juridiske personer.</t>
  </si>
  <si>
    <t>Sum bidrag på 23 000 kroner eller mer fra andre bidragsytere</t>
  </si>
  <si>
    <t>Sponsoravtaler til verdi av 23 000 kroner eller mer</t>
  </si>
  <si>
    <t>Bidrag på 23 000 kroner eller mer mottatt av tilknyttet organisasjon*</t>
  </si>
  <si>
    <t xml:space="preserve">Partiledd på fylkesnivå </t>
  </si>
  <si>
    <t xml:space="preserve">Politiske og forretningsmessige avtaler med bidragsytere </t>
  </si>
  <si>
    <t>Egenkapital (formålskapital)</t>
  </si>
  <si>
    <t>Egenkapital med ekstern pålagte restriksjoner</t>
  </si>
  <si>
    <t>Egenkapital med selvpålagte restriksjoner</t>
  </si>
  <si>
    <t xml:space="preserve">Annen egenkapital </t>
  </si>
  <si>
    <t>Sum egenkapital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</si>
</sst>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 %;[Red]\ \-0\ %"/>
    <numFmt numFmtId="167" formatCode="_ * #,##0_ ;_ * \-#,##0_ ;_ * &quot;-&quot;??_ ;_ @_ "/>
  </numFmts>
  <fonts count="37" x14ac:knownFonts="1">
    <font>
      <sz val="10"/>
      <name val="Arial"/>
      <family val="2"/>
    </font>
    <font>
      <sz val="10"/>
      <name val="Arial"/>
      <family val="2"/>
    </font>
    <font>
      <b/>
      <sz val="10"/>
      <name val="Arial"/>
      <family val="2"/>
    </font>
    <font>
      <sz val="10"/>
      <color indexed="12"/>
      <name val="Arial"/>
      <family val="2"/>
    </font>
    <font>
      <b/>
      <sz val="14"/>
      <name val="Arial"/>
      <family val="2"/>
    </font>
    <font>
      <b/>
      <sz val="18"/>
      <name val="Arial"/>
      <family val="2"/>
    </font>
    <font>
      <sz val="10"/>
      <name val="Times New Roman"/>
      <family val="1"/>
    </font>
    <font>
      <sz val="8"/>
      <name val="Times New Roman"/>
      <family val="1"/>
    </font>
    <font>
      <sz val="12"/>
      <name val="Times New Roman"/>
      <family val="1"/>
    </font>
    <font>
      <b/>
      <sz val="11"/>
      <name val="Arial"/>
      <family val="2"/>
    </font>
    <font>
      <sz val="12"/>
      <name val="Arial"/>
      <family val="2"/>
    </font>
    <font>
      <b/>
      <sz val="12"/>
      <name val="Arial"/>
      <family val="2"/>
    </font>
    <font>
      <sz val="11"/>
      <name val="Arial"/>
      <family val="2"/>
    </font>
    <font>
      <sz val="8"/>
      <name val="Arial"/>
      <family val="2"/>
    </font>
    <font>
      <b/>
      <u/>
      <sz val="10"/>
      <name val="Arial"/>
      <family val="2"/>
    </font>
    <font>
      <sz val="36"/>
      <name val="Times New Roman"/>
      <family val="1"/>
    </font>
    <font>
      <b/>
      <sz val="24"/>
      <name val="Times New Roman"/>
      <family val="1"/>
    </font>
    <font>
      <i/>
      <sz val="10"/>
      <name val="Arial"/>
      <family val="2"/>
    </font>
    <font>
      <u/>
      <sz val="10"/>
      <name val="Arial"/>
      <family val="2"/>
    </font>
    <font>
      <b/>
      <sz val="10"/>
      <name val="Times New Roman"/>
      <family val="1"/>
    </font>
    <font>
      <sz val="10"/>
      <color rgb="FF000000"/>
      <name val="Arial"/>
      <family val="2"/>
    </font>
    <font>
      <i/>
      <sz val="10"/>
      <color theme="3"/>
      <name val="Arial"/>
      <family val="2"/>
    </font>
    <font>
      <i/>
      <sz val="10"/>
      <color theme="3"/>
      <name val="Times New Roman"/>
      <family val="1"/>
    </font>
    <font>
      <b/>
      <sz val="11"/>
      <color rgb="FF000000"/>
      <name val="Arial"/>
      <family val="2"/>
    </font>
    <font>
      <b/>
      <sz val="10"/>
      <color rgb="FFFF0000"/>
      <name val="Arial"/>
      <family val="2"/>
    </font>
    <font>
      <sz val="10"/>
      <color rgb="FFFF0000"/>
      <name val="Arial"/>
      <family val="2"/>
    </font>
    <font>
      <b/>
      <strike/>
      <sz val="10"/>
      <name val="Arial"/>
      <family val="2"/>
    </font>
    <font>
      <i/>
      <sz val="24"/>
      <name val="Arial"/>
      <family val="2"/>
    </font>
    <font>
      <i/>
      <sz val="24"/>
      <color rgb="FFFF0000"/>
      <name val="Arial"/>
      <family val="2"/>
    </font>
    <font>
      <b/>
      <i/>
      <sz val="24"/>
      <name val="Times New Roman"/>
      <family val="1"/>
    </font>
    <font>
      <sz val="14"/>
      <name val="Arial"/>
      <family val="2"/>
    </font>
    <font>
      <sz val="9"/>
      <name val="Arial"/>
      <family val="2"/>
    </font>
    <font>
      <sz val="8"/>
      <color theme="1"/>
      <name val="Arial"/>
      <family val="2"/>
    </font>
    <font>
      <sz val="11"/>
      <color theme="1"/>
      <name val="Calibri"/>
      <family val="2"/>
    </font>
    <font>
      <i/>
      <sz val="11"/>
      <color rgb="FF1F497D"/>
      <name val="Calibri"/>
      <family val="2"/>
    </font>
    <font>
      <sz val="11"/>
      <name val="Calibri"/>
      <family val="2"/>
    </font>
    <font>
      <b/>
      <sz val="11"/>
      <name val="Calibri"/>
      <family val="2"/>
    </font>
  </fonts>
  <fills count="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59999389629810485"/>
        <bgColor indexed="64"/>
      </patternFill>
    </fill>
  </fills>
  <borders count="71">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ouble">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double">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tted">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dotted">
        <color indexed="64"/>
      </top>
      <bottom style="medium">
        <color indexed="64"/>
      </bottom>
      <diagonal/>
    </border>
    <border>
      <left/>
      <right style="dashed">
        <color indexed="64"/>
      </right>
      <top style="thin">
        <color indexed="64"/>
      </top>
      <bottom style="double">
        <color indexed="64"/>
      </bottom>
      <diagonal/>
    </border>
    <border>
      <left/>
      <right style="hair">
        <color indexed="64"/>
      </right>
      <top style="thin">
        <color indexed="64"/>
      </top>
      <bottom style="thin">
        <color indexed="64"/>
      </bottom>
      <diagonal/>
    </border>
    <border>
      <left/>
      <right/>
      <top/>
      <bottom style="dotted">
        <color indexed="64"/>
      </bottom>
      <diagonal/>
    </border>
  </borders>
  <cellStyleXfs count="14">
    <xf numFmtId="0" fontId="0" fillId="0" borderId="0"/>
    <xf numFmtId="14" fontId="7" fillId="0" borderId="0"/>
    <xf numFmtId="165" fontId="6" fillId="0" borderId="0" applyFont="0" applyFill="0" applyBorder="0" applyAlignment="0" applyProtection="0"/>
    <xf numFmtId="1" fontId="7" fillId="0" borderId="0"/>
    <xf numFmtId="37" fontId="4" fillId="0" borderId="0">
      <alignment horizontal="centerContinuous"/>
    </xf>
    <xf numFmtId="0" fontId="8" fillId="0" borderId="0"/>
    <xf numFmtId="0" fontId="8" fillId="0" borderId="0"/>
    <xf numFmtId="0" fontId="2" fillId="0" borderId="0"/>
    <xf numFmtId="166" fontId="7" fillId="0" borderId="0"/>
    <xf numFmtId="37" fontId="5" fillId="0" borderId="0">
      <alignment horizontal="centerContinuous"/>
    </xf>
    <xf numFmtId="0" fontId="2" fillId="0" borderId="0"/>
    <xf numFmtId="40" fontId="7" fillId="0" borderId="0"/>
    <xf numFmtId="0" fontId="1" fillId="0" borderId="0"/>
    <xf numFmtId="0" fontId="32" fillId="0" borderId="0"/>
  </cellStyleXfs>
  <cellXfs count="425">
    <xf numFmtId="0" fontId="0" fillId="0" borderId="0" xfId="0"/>
    <xf numFmtId="3" fontId="0" fillId="0" borderId="0" xfId="0" applyNumberFormat="1" applyBorder="1"/>
    <xf numFmtId="0" fontId="0" fillId="0" borderId="0" xfId="0" applyNumberFormat="1"/>
    <xf numFmtId="3" fontId="0" fillId="0" borderId="0" xfId="0" applyNumberFormat="1" applyFont="1" applyFill="1" applyBorder="1"/>
    <xf numFmtId="3" fontId="0" fillId="0" borderId="0" xfId="0" applyNumberFormat="1" applyFont="1" applyFill="1"/>
    <xf numFmtId="3" fontId="0" fillId="0" borderId="0" xfId="0" applyNumberFormat="1" applyFont="1"/>
    <xf numFmtId="3" fontId="0" fillId="0" borderId="0" xfId="0" applyNumberFormat="1" applyFont="1" applyBorder="1"/>
    <xf numFmtId="3" fontId="0" fillId="0" borderId="0" xfId="0" applyNumberFormat="1" applyFont="1" applyFill="1" applyBorder="1" applyAlignment="1">
      <alignment horizontal="center"/>
    </xf>
    <xf numFmtId="3" fontId="0" fillId="0" borderId="0" xfId="0" applyNumberFormat="1" applyFont="1" applyBorder="1" applyAlignment="1">
      <alignment horizontal="center"/>
    </xf>
    <xf numFmtId="3" fontId="2" fillId="0" borderId="0" xfId="0" applyNumberFormat="1" applyFont="1" applyFill="1" applyBorder="1"/>
    <xf numFmtId="3" fontId="0" fillId="0" borderId="0" xfId="5" applyNumberFormat="1" applyFont="1" applyFill="1" applyBorder="1"/>
    <xf numFmtId="3" fontId="2" fillId="0" borderId="0" xfId="6" applyNumberFormat="1" applyFont="1" applyFill="1" applyBorder="1"/>
    <xf numFmtId="3" fontId="0" fillId="0" borderId="0" xfId="6" applyNumberFormat="1" applyFont="1" applyFill="1" applyBorder="1"/>
    <xf numFmtId="3" fontId="0" fillId="0" borderId="0" xfId="0" applyNumberFormat="1" applyFont="1" applyFill="1" applyAlignment="1">
      <alignment horizontal="center"/>
    </xf>
    <xf numFmtId="49" fontId="0" fillId="0" borderId="0" xfId="0" applyNumberFormat="1" applyFont="1" applyBorder="1"/>
    <xf numFmtId="9" fontId="0" fillId="0" borderId="0" xfId="8" applyNumberFormat="1" applyFont="1" applyFill="1" applyBorder="1"/>
    <xf numFmtId="3" fontId="0" fillId="0" borderId="4" xfId="0" applyNumberFormat="1" applyFont="1" applyBorder="1"/>
    <xf numFmtId="164" fontId="0" fillId="4" borderId="0" xfId="0" applyNumberFormat="1" applyFill="1" applyBorder="1"/>
    <xf numFmtId="3" fontId="21" fillId="4" borderId="0" xfId="0" applyNumberFormat="1" applyFont="1" applyFill="1" applyBorder="1"/>
    <xf numFmtId="3" fontId="0" fillId="0" borderId="3" xfId="0" applyNumberFormat="1" applyFont="1" applyBorder="1"/>
    <xf numFmtId="3" fontId="0" fillId="0" borderId="5" xfId="0" applyNumberFormat="1" applyFont="1" applyBorder="1"/>
    <xf numFmtId="164" fontId="0" fillId="2" borderId="6" xfId="0" applyNumberFormat="1" applyFont="1" applyFill="1" applyBorder="1"/>
    <xf numFmtId="3" fontId="0" fillId="0" borderId="5" xfId="0" applyNumberFormat="1" applyFont="1" applyFill="1" applyBorder="1"/>
    <xf numFmtId="49" fontId="0" fillId="5" borderId="0" xfId="0" applyNumberFormat="1" applyFont="1" applyFill="1" applyBorder="1"/>
    <xf numFmtId="3" fontId="0" fillId="5" borderId="0" xfId="0" applyNumberFormat="1" applyFont="1" applyFill="1" applyBorder="1"/>
    <xf numFmtId="0" fontId="2" fillId="5" borderId="0" xfId="0" quotePrefix="1" applyNumberFormat="1" applyFont="1" applyFill="1" applyBorder="1" applyAlignment="1">
      <alignment horizontal="center"/>
    </xf>
    <xf numFmtId="3" fontId="0" fillId="5" borderId="0" xfId="0" applyNumberFormat="1" applyFont="1" applyFill="1" applyBorder="1" applyAlignment="1">
      <alignment horizontal="center"/>
    </xf>
    <xf numFmtId="3" fontId="2" fillId="5" borderId="0" xfId="7" applyNumberFormat="1" applyFont="1" applyFill="1" applyBorder="1"/>
    <xf numFmtId="0" fontId="0" fillId="5" borderId="0" xfId="0" applyFill="1"/>
    <xf numFmtId="164" fontId="0" fillId="5" borderId="0" xfId="0" quotePrefix="1" applyNumberFormat="1" applyFont="1" applyFill="1" applyBorder="1" applyAlignment="1">
      <alignment horizontal="center"/>
    </xf>
    <xf numFmtId="164" fontId="0" fillId="5" borderId="0" xfId="0" applyNumberFormat="1" applyFont="1" applyFill="1" applyBorder="1" applyAlignment="1">
      <alignment horizontal="center"/>
    </xf>
    <xf numFmtId="0" fontId="0" fillId="5" borderId="0" xfId="0" applyFont="1" applyFill="1"/>
    <xf numFmtId="164" fontId="0" fillId="5" borderId="0" xfId="0" applyNumberFormat="1" applyFont="1" applyFill="1"/>
    <xf numFmtId="3" fontId="17" fillId="5" borderId="0" xfId="0" applyNumberFormat="1" applyFont="1" applyFill="1" applyBorder="1"/>
    <xf numFmtId="164" fontId="0" fillId="5" borderId="7" xfId="0" quotePrefix="1" applyNumberFormat="1" applyFont="1" applyFill="1" applyBorder="1" applyAlignment="1">
      <alignment horizontal="center"/>
    </xf>
    <xf numFmtId="0" fontId="2" fillId="5" borderId="0" xfId="0" applyFont="1" applyFill="1"/>
    <xf numFmtId="0" fontId="0" fillId="5" borderId="0" xfId="0" applyFont="1" applyFill="1" applyBorder="1"/>
    <xf numFmtId="164" fontId="2" fillId="5" borderId="0" xfId="0" applyNumberFormat="1" applyFont="1" applyFill="1"/>
    <xf numFmtId="164" fontId="2" fillId="5" borderId="0" xfId="0" applyNumberFormat="1" applyFont="1" applyFill="1" applyBorder="1"/>
    <xf numFmtId="164" fontId="2" fillId="5" borderId="0" xfId="0" quotePrefix="1" applyNumberFormat="1" applyFont="1" applyFill="1" applyBorder="1" applyAlignment="1">
      <alignment horizontal="center"/>
    </xf>
    <xf numFmtId="3" fontId="1" fillId="5" borderId="0" xfId="7" applyNumberFormat="1" applyFont="1" applyFill="1" applyBorder="1"/>
    <xf numFmtId="164" fontId="0" fillId="5" borderId="0" xfId="0" applyNumberFormat="1" applyFont="1" applyFill="1" applyBorder="1"/>
    <xf numFmtId="3" fontId="17" fillId="5" borderId="0" xfId="7" applyNumberFormat="1" applyFont="1" applyFill="1" applyBorder="1"/>
    <xf numFmtId="164" fontId="2" fillId="6" borderId="4" xfId="0" quotePrefix="1" applyNumberFormat="1" applyFont="1" applyFill="1" applyBorder="1" applyAlignment="1">
      <alignment horizontal="center"/>
    </xf>
    <xf numFmtId="164" fontId="2" fillId="6" borderId="4" xfId="0" applyNumberFormat="1" applyFont="1" applyFill="1" applyBorder="1"/>
    <xf numFmtId="164" fontId="2" fillId="6" borderId="6" xfId="0" quotePrefix="1" applyNumberFormat="1" applyFont="1" applyFill="1" applyBorder="1" applyAlignment="1">
      <alignment horizontal="center"/>
    </xf>
    <xf numFmtId="164" fontId="2" fillId="6" borderId="9" xfId="0" quotePrefix="1" applyNumberFormat="1" applyFont="1" applyFill="1" applyBorder="1" applyAlignment="1">
      <alignment horizontal="center"/>
    </xf>
    <xf numFmtId="0" fontId="0" fillId="5" borderId="0" xfId="0" applyNumberFormat="1" applyFill="1"/>
    <xf numFmtId="0" fontId="0" fillId="5" borderId="11" xfId="0" applyNumberFormat="1" applyFill="1" applyBorder="1"/>
    <xf numFmtId="0" fontId="0" fillId="5" borderId="12" xfId="0" applyNumberFormat="1" applyFill="1" applyBorder="1"/>
    <xf numFmtId="0" fontId="0" fillId="5" borderId="13" xfId="0" applyNumberFormat="1" applyFill="1" applyBorder="1"/>
    <xf numFmtId="0" fontId="0" fillId="5" borderId="14" xfId="0" applyNumberFormat="1" applyFill="1" applyBorder="1"/>
    <xf numFmtId="0" fontId="0" fillId="5" borderId="0" xfId="0" applyNumberFormat="1" applyFill="1" applyBorder="1"/>
    <xf numFmtId="0" fontId="0" fillId="5" borderId="15" xfId="0" applyNumberFormat="1" applyFill="1" applyBorder="1"/>
    <xf numFmtId="0" fontId="0" fillId="5" borderId="16" xfId="0" applyNumberFormat="1" applyFill="1" applyBorder="1"/>
    <xf numFmtId="0" fontId="0" fillId="5" borderId="4" xfId="0" applyNumberFormat="1" applyFill="1" applyBorder="1"/>
    <xf numFmtId="0" fontId="0" fillId="5" borderId="17" xfId="0" applyNumberFormat="1" applyFill="1" applyBorder="1"/>
    <xf numFmtId="1" fontId="2" fillId="5" borderId="0" xfId="0" quotePrefix="1" applyNumberFormat="1" applyFont="1" applyFill="1" applyBorder="1" applyAlignment="1">
      <alignment horizontal="center"/>
    </xf>
    <xf numFmtId="4" fontId="2" fillId="5" borderId="0" xfId="7" applyNumberFormat="1" applyFont="1" applyFill="1" applyBorder="1" applyAlignment="1">
      <alignment horizontal="center"/>
    </xf>
    <xf numFmtId="4" fontId="2" fillId="5" borderId="0" xfId="7" applyNumberFormat="1" applyFont="1" applyFill="1" applyBorder="1"/>
    <xf numFmtId="4" fontId="0" fillId="5" borderId="0" xfId="0" applyNumberFormat="1" applyFont="1" applyFill="1" applyBorder="1" applyAlignment="1">
      <alignment horizontal="center"/>
    </xf>
    <xf numFmtId="49" fontId="2" fillId="5" borderId="0" xfId="0" applyNumberFormat="1" applyFont="1" applyFill="1" applyBorder="1" applyAlignment="1">
      <alignment horizontal="center"/>
    </xf>
    <xf numFmtId="4" fontId="0" fillId="5" borderId="0" xfId="0" applyNumberFormat="1" applyFont="1" applyFill="1" applyBorder="1"/>
    <xf numFmtId="3" fontId="1" fillId="5" borderId="0" xfId="0" applyNumberFormat="1" applyFont="1" applyFill="1" applyBorder="1"/>
    <xf numFmtId="3" fontId="0" fillId="5" borderId="0" xfId="0" applyNumberFormat="1" applyFill="1" applyBorder="1"/>
    <xf numFmtId="164" fontId="0" fillId="5" borderId="0" xfId="0" applyNumberFormat="1" applyFill="1" applyBorder="1"/>
    <xf numFmtId="3" fontId="1" fillId="5" borderId="4" xfId="7" applyNumberFormat="1" applyFont="1" applyFill="1" applyBorder="1"/>
    <xf numFmtId="164" fontId="0" fillId="5" borderId="4" xfId="0" applyNumberFormat="1" applyFill="1" applyBorder="1"/>
    <xf numFmtId="3" fontId="2" fillId="5" borderId="0" xfId="10" applyNumberFormat="1" applyFont="1" applyFill="1" applyBorder="1"/>
    <xf numFmtId="4" fontId="1" fillId="5" borderId="0" xfId="7" applyNumberFormat="1" applyFont="1" applyFill="1" applyBorder="1"/>
    <xf numFmtId="4" fontId="1" fillId="5" borderId="0" xfId="7" applyNumberFormat="1" applyFont="1" applyFill="1" applyBorder="1"/>
    <xf numFmtId="3" fontId="2" fillId="5" borderId="0" xfId="0" applyNumberFormat="1" applyFont="1" applyFill="1" applyBorder="1"/>
    <xf numFmtId="4" fontId="2" fillId="5" borderId="0" xfId="0" applyNumberFormat="1" applyFont="1" applyFill="1" applyBorder="1"/>
    <xf numFmtId="3" fontId="3" fillId="5" borderId="0" xfId="0" applyNumberFormat="1" applyFont="1" applyFill="1" applyBorder="1"/>
    <xf numFmtId="164" fontId="3" fillId="5" borderId="0" xfId="0" applyNumberFormat="1" applyFont="1" applyFill="1" applyBorder="1"/>
    <xf numFmtId="4" fontId="2" fillId="5" borderId="0" xfId="10" applyNumberFormat="1" applyFont="1" applyFill="1" applyBorder="1"/>
    <xf numFmtId="164" fontId="1" fillId="0" borderId="10" xfId="0" applyNumberFormat="1" applyFont="1" applyFill="1" applyBorder="1"/>
    <xf numFmtId="164" fontId="1" fillId="0" borderId="8" xfId="0" applyNumberFormat="1" applyFont="1" applyFill="1" applyBorder="1"/>
    <xf numFmtId="164" fontId="0" fillId="0" borderId="8" xfId="0" applyNumberFormat="1" applyFont="1" applyFill="1" applyBorder="1"/>
    <xf numFmtId="164" fontId="1" fillId="0" borderId="18" xfId="0" applyNumberFormat="1" applyFont="1" applyFill="1" applyBorder="1"/>
    <xf numFmtId="164" fontId="2" fillId="6" borderId="3" xfId="0" applyNumberFormat="1" applyFont="1" applyFill="1" applyBorder="1"/>
    <xf numFmtId="164" fontId="2" fillId="6" borderId="6" xfId="0" applyNumberFormat="1" applyFont="1" applyFill="1" applyBorder="1"/>
    <xf numFmtId="3" fontId="5" fillId="5" borderId="0" xfId="4" applyNumberFormat="1" applyFont="1" applyFill="1" applyBorder="1" applyAlignment="1"/>
    <xf numFmtId="3" fontId="21" fillId="5" borderId="0" xfId="0" applyNumberFormat="1" applyFont="1" applyFill="1" applyBorder="1"/>
    <xf numFmtId="3" fontId="0" fillId="5" borderId="0" xfId="0" applyNumberFormat="1" applyFont="1" applyFill="1" applyBorder="1" applyAlignment="1"/>
    <xf numFmtId="3" fontId="0" fillId="5" borderId="0" xfId="0" applyNumberFormat="1" applyFill="1" applyBorder="1" applyAlignment="1"/>
    <xf numFmtId="0" fontId="2" fillId="5" borderId="0" xfId="0" applyNumberFormat="1" applyFont="1" applyFill="1"/>
    <xf numFmtId="0" fontId="0" fillId="5" borderId="0" xfId="0" applyNumberFormat="1" applyFont="1" applyFill="1"/>
    <xf numFmtId="3" fontId="6" fillId="5" borderId="0" xfId="0" applyNumberFormat="1" applyFont="1" applyFill="1"/>
    <xf numFmtId="3" fontId="6" fillId="5" borderId="0" xfId="0" applyNumberFormat="1" applyFont="1" applyFill="1" applyAlignment="1">
      <alignment horizontal="center"/>
    </xf>
    <xf numFmtId="3" fontId="0" fillId="5" borderId="0" xfId="0" applyNumberFormat="1" applyFont="1" applyFill="1"/>
    <xf numFmtId="3" fontId="5" fillId="5" borderId="0" xfId="4" applyNumberFormat="1" applyFont="1" applyFill="1" applyAlignment="1"/>
    <xf numFmtId="3" fontId="9" fillId="5" borderId="0" xfId="0" applyNumberFormat="1" applyFont="1" applyFill="1"/>
    <xf numFmtId="3" fontId="6" fillId="5" borderId="2" xfId="0" applyNumberFormat="1" applyFont="1" applyFill="1" applyBorder="1"/>
    <xf numFmtId="1" fontId="2" fillId="5" borderId="2" xfId="2" quotePrefix="1" applyNumberFormat="1" applyFont="1" applyFill="1" applyBorder="1" applyAlignment="1">
      <alignment horizontal="right"/>
    </xf>
    <xf numFmtId="1" fontId="2" fillId="5" borderId="0" xfId="2" quotePrefix="1" applyNumberFormat="1" applyFont="1" applyFill="1" applyBorder="1" applyAlignment="1">
      <alignment horizontal="right"/>
    </xf>
    <xf numFmtId="3" fontId="22" fillId="5" borderId="0" xfId="0" applyNumberFormat="1" applyFont="1" applyFill="1"/>
    <xf numFmtId="3" fontId="6" fillId="5" borderId="0" xfId="0" applyNumberFormat="1" applyFont="1" applyFill="1" applyBorder="1"/>
    <xf numFmtId="3" fontId="1" fillId="5" borderId="0" xfId="5" applyNumberFormat="1" applyFont="1" applyFill="1" applyBorder="1" applyAlignment="1">
      <alignment horizontal="centerContinuous"/>
    </xf>
    <xf numFmtId="3" fontId="2" fillId="5" borderId="0" xfId="5" quotePrefix="1" applyNumberFormat="1" applyFont="1" applyFill="1" applyBorder="1" applyAlignment="1">
      <alignment horizontal="right"/>
    </xf>
    <xf numFmtId="3" fontId="2" fillId="5" borderId="0" xfId="0" applyNumberFormat="1" applyFont="1" applyFill="1" applyBorder="1" applyAlignment="1">
      <alignment horizontal="right"/>
    </xf>
    <xf numFmtId="3" fontId="0" fillId="5" borderId="0" xfId="0" applyNumberFormat="1" applyFill="1"/>
    <xf numFmtId="3" fontId="2" fillId="5" borderId="0" xfId="0" applyNumberFormat="1" applyFont="1" applyFill="1"/>
    <xf numFmtId="0" fontId="0" fillId="5" borderId="2" xfId="0" applyFill="1" applyBorder="1"/>
    <xf numFmtId="3" fontId="0" fillId="5" borderId="4" xfId="0" applyNumberFormat="1" applyFont="1" applyFill="1" applyBorder="1"/>
    <xf numFmtId="3" fontId="12" fillId="5" borderId="0" xfId="0" applyNumberFormat="1" applyFont="1" applyFill="1"/>
    <xf numFmtId="164" fontId="0" fillId="0" borderId="19" xfId="0" applyNumberFormat="1" applyFont="1" applyBorder="1"/>
    <xf numFmtId="3" fontId="2" fillId="5" borderId="2" xfId="0" applyNumberFormat="1" applyFont="1" applyFill="1" applyBorder="1"/>
    <xf numFmtId="1" fontId="2" fillId="5" borderId="2" xfId="0" quotePrefix="1" applyNumberFormat="1" applyFont="1" applyFill="1" applyBorder="1" applyAlignment="1">
      <alignment horizontal="right"/>
    </xf>
    <xf numFmtId="1" fontId="2" fillId="5" borderId="0" xfId="0" quotePrefix="1" applyNumberFormat="1" applyFont="1" applyFill="1" applyBorder="1" applyAlignment="1">
      <alignment horizontal="right"/>
    </xf>
    <xf numFmtId="3" fontId="0" fillId="5" borderId="4" xfId="0" applyNumberFormat="1" applyFont="1" applyFill="1" applyBorder="1" applyAlignment="1"/>
    <xf numFmtId="3" fontId="18" fillId="5" borderId="0" xfId="0" applyNumberFormat="1" applyFont="1" applyFill="1" applyBorder="1"/>
    <xf numFmtId="3" fontId="2" fillId="5" borderId="2" xfId="0" applyNumberFormat="1" applyFont="1" applyFill="1" applyBorder="1" applyAlignment="1">
      <alignment horizontal="right"/>
    </xf>
    <xf numFmtId="3" fontId="2" fillId="5" borderId="2" xfId="0" applyNumberFormat="1" applyFont="1" applyFill="1" applyBorder="1" applyAlignment="1">
      <alignment horizontal="right" wrapText="1"/>
    </xf>
    <xf numFmtId="3" fontId="0" fillId="5" borderId="1" xfId="0" applyNumberFormat="1" applyFont="1" applyFill="1" applyBorder="1"/>
    <xf numFmtId="167" fontId="1" fillId="5" borderId="0" xfId="2" applyNumberFormat="1" applyFont="1" applyFill="1" applyBorder="1"/>
    <xf numFmtId="3" fontId="9" fillId="5" borderId="0" xfId="5" applyNumberFormat="1" applyFont="1" applyFill="1" applyBorder="1" applyAlignment="1">
      <alignment horizontal="center"/>
    </xf>
    <xf numFmtId="3" fontId="10" fillId="5" borderId="0" xfId="5" applyNumberFormat="1" applyFont="1" applyFill="1" applyBorder="1"/>
    <xf numFmtId="167" fontId="2" fillId="5" borderId="0" xfId="2" applyNumberFormat="1" applyFont="1" applyFill="1" applyAlignment="1">
      <alignment horizontal="center"/>
    </xf>
    <xf numFmtId="167" fontId="2" fillId="5" borderId="2" xfId="2" applyNumberFormat="1" applyFont="1" applyFill="1" applyBorder="1"/>
    <xf numFmtId="167" fontId="2" fillId="5" borderId="2" xfId="2" applyNumberFormat="1" applyFont="1" applyFill="1" applyBorder="1" applyAlignment="1">
      <alignment horizontal="center"/>
    </xf>
    <xf numFmtId="167" fontId="1" fillId="5" borderId="3" xfId="2" applyNumberFormat="1" applyFont="1" applyFill="1" applyBorder="1"/>
    <xf numFmtId="167" fontId="1" fillId="5" borderId="0" xfId="2" applyNumberFormat="1" applyFont="1" applyFill="1" applyAlignment="1">
      <alignment horizontal="right"/>
    </xf>
    <xf numFmtId="167" fontId="2" fillId="5" borderId="4" xfId="2" applyNumberFormat="1" applyFont="1" applyFill="1" applyBorder="1"/>
    <xf numFmtId="167" fontId="2" fillId="5" borderId="4" xfId="2" applyNumberFormat="1" applyFont="1" applyFill="1" applyBorder="1" applyAlignment="1">
      <alignment horizontal="right"/>
    </xf>
    <xf numFmtId="167" fontId="2" fillId="5" borderId="0" xfId="2" applyNumberFormat="1" applyFont="1" applyFill="1"/>
    <xf numFmtId="167" fontId="2" fillId="5" borderId="0" xfId="2" applyNumberFormat="1" applyFont="1" applyFill="1" applyAlignment="1">
      <alignment horizontal="right"/>
    </xf>
    <xf numFmtId="167" fontId="2" fillId="5" borderId="3" xfId="2" applyNumberFormat="1" applyFont="1" applyFill="1" applyBorder="1"/>
    <xf numFmtId="167" fontId="2" fillId="5" borderId="3" xfId="2" applyNumberFormat="1" applyFont="1" applyFill="1" applyBorder="1" applyAlignment="1">
      <alignment horizontal="right"/>
    </xf>
    <xf numFmtId="167" fontId="9" fillId="5" borderId="0" xfId="2" applyNumberFormat="1" applyFont="1" applyFill="1"/>
    <xf numFmtId="3" fontId="2" fillId="5" borderId="0" xfId="5" applyNumberFormat="1" applyFont="1" applyFill="1" applyBorder="1" applyAlignment="1">
      <alignment horizontal="right"/>
    </xf>
    <xf numFmtId="0" fontId="23" fillId="5" borderId="0" xfId="0" applyFont="1" applyFill="1" applyAlignment="1">
      <alignment horizontal="left" vertical="center" readingOrder="1"/>
    </xf>
    <xf numFmtId="3" fontId="2" fillId="5" borderId="0" xfId="5" applyNumberFormat="1" applyFont="1" applyFill="1" applyBorder="1" applyAlignment="1">
      <alignment horizontal="center"/>
    </xf>
    <xf numFmtId="3" fontId="2" fillId="5" borderId="0" xfId="6" applyNumberFormat="1" applyFont="1" applyFill="1" applyBorder="1"/>
    <xf numFmtId="164" fontId="18" fillId="5" borderId="0" xfId="0" applyNumberFormat="1" applyFont="1" applyFill="1" applyBorder="1"/>
    <xf numFmtId="164" fontId="0" fillId="5" borderId="0" xfId="0" applyNumberFormat="1" applyFont="1" applyFill="1" applyBorder="1" applyAlignment="1">
      <alignment horizontal="right"/>
    </xf>
    <xf numFmtId="164" fontId="14" fillId="5" borderId="0" xfId="0" applyNumberFormat="1" applyFont="1" applyFill="1" applyBorder="1"/>
    <xf numFmtId="3" fontId="0" fillId="6" borderId="9" xfId="0" applyNumberFormat="1" applyFont="1" applyFill="1" applyBorder="1"/>
    <xf numFmtId="3" fontId="0" fillId="6" borderId="1" xfId="0" applyNumberFormat="1" applyFont="1" applyFill="1" applyBorder="1"/>
    <xf numFmtId="164" fontId="0" fillId="6" borderId="9" xfId="0" applyNumberFormat="1" applyFont="1" applyFill="1" applyBorder="1"/>
    <xf numFmtId="3" fontId="2" fillId="0" borderId="9" xfId="0" applyNumberFormat="1" applyFont="1" applyFill="1" applyBorder="1"/>
    <xf numFmtId="3" fontId="19" fillId="5" borderId="0" xfId="0" applyNumberFormat="1" applyFont="1" applyFill="1"/>
    <xf numFmtId="3" fontId="0" fillId="3" borderId="0" xfId="0" applyNumberFormat="1" applyFill="1"/>
    <xf numFmtId="3" fontId="0" fillId="3" borderId="0" xfId="0" applyNumberFormat="1" applyFont="1" applyFill="1"/>
    <xf numFmtId="167" fontId="1" fillId="5" borderId="0" xfId="2" applyNumberFormat="1" applyFont="1" applyFill="1"/>
    <xf numFmtId="49" fontId="25" fillId="5" borderId="0" xfId="0" applyNumberFormat="1" applyFont="1" applyFill="1" applyBorder="1"/>
    <xf numFmtId="49" fontId="24" fillId="5" borderId="0" xfId="7" applyNumberFormat="1" applyFont="1" applyFill="1" applyBorder="1" applyAlignment="1">
      <alignment horizontal="center"/>
    </xf>
    <xf numFmtId="49" fontId="24" fillId="5" borderId="0" xfId="0" applyNumberFormat="1" applyFont="1" applyFill="1"/>
    <xf numFmtId="49" fontId="25" fillId="5" borderId="0" xfId="0" applyNumberFormat="1" applyFont="1" applyFill="1"/>
    <xf numFmtId="49" fontId="26" fillId="5" borderId="0" xfId="0" applyNumberFormat="1" applyFont="1" applyFill="1" applyBorder="1" applyAlignment="1">
      <alignment horizontal="center"/>
    </xf>
    <xf numFmtId="49" fontId="2" fillId="5" borderId="0" xfId="7" applyNumberFormat="1" applyFont="1" applyFill="1" applyBorder="1" applyAlignment="1">
      <alignment horizontal="center"/>
    </xf>
    <xf numFmtId="3" fontId="0" fillId="0" borderId="0" xfId="0" applyNumberFormat="1" applyFont="1" applyBorder="1" applyAlignment="1">
      <alignment vertical="center" wrapText="1"/>
    </xf>
    <xf numFmtId="3" fontId="0" fillId="0" borderId="0" xfId="0" applyNumberFormat="1" applyFont="1" applyAlignment="1">
      <alignment vertical="center" wrapText="1"/>
    </xf>
    <xf numFmtId="3" fontId="0" fillId="0" borderId="0" xfId="0" applyNumberFormat="1" applyFont="1" applyFill="1" applyBorder="1" applyAlignment="1">
      <alignment horizontal="center"/>
    </xf>
    <xf numFmtId="3" fontId="5" fillId="5" borderId="0" xfId="9" applyNumberFormat="1" applyFont="1" applyFill="1" applyBorder="1" applyAlignment="1">
      <alignment wrapText="1"/>
    </xf>
    <xf numFmtId="0" fontId="2" fillId="0" borderId="0" xfId="0" applyFont="1" applyFill="1"/>
    <xf numFmtId="0" fontId="0" fillId="0" borderId="0" xfId="0" applyFont="1" applyFill="1"/>
    <xf numFmtId="0" fontId="2" fillId="0" borderId="0" xfId="0" applyFont="1" applyFill="1" applyAlignment="1">
      <alignment horizontal="center"/>
    </xf>
    <xf numFmtId="0" fontId="0" fillId="0" borderId="0" xfId="0" applyFont="1" applyFill="1" applyAlignment="1">
      <alignment horizontal="center"/>
    </xf>
    <xf numFmtId="164" fontId="0" fillId="0" borderId="0" xfId="0" quotePrefix="1" applyNumberFormat="1" applyFont="1" applyFill="1" applyBorder="1" applyAlignment="1">
      <alignment horizontal="left"/>
    </xf>
    <xf numFmtId="3" fontId="0" fillId="0" borderId="0" xfId="0" applyNumberFormat="1" applyFont="1" applyAlignment="1">
      <alignment horizontal="center"/>
    </xf>
    <xf numFmtId="3" fontId="0" fillId="5" borderId="0" xfId="7" applyNumberFormat="1" applyFont="1" applyFill="1" applyBorder="1"/>
    <xf numFmtId="164" fontId="0" fillId="6" borderId="8" xfId="0" applyNumberFormat="1" applyFont="1" applyFill="1" applyBorder="1"/>
    <xf numFmtId="3" fontId="4" fillId="5" borderId="0" xfId="9" applyNumberFormat="1" applyFont="1" applyFill="1" applyAlignment="1"/>
    <xf numFmtId="3" fontId="1" fillId="0" borderId="0" xfId="7" applyNumberFormat="1" applyFont="1" applyFill="1" applyBorder="1"/>
    <xf numFmtId="3" fontId="2" fillId="0" borderId="0" xfId="7" applyNumberFormat="1" applyFont="1" applyFill="1" applyBorder="1"/>
    <xf numFmtId="3" fontId="0" fillId="5" borderId="0" xfId="7" applyNumberFormat="1" applyFont="1" applyFill="1" applyBorder="1" applyAlignment="1">
      <alignment wrapText="1"/>
    </xf>
    <xf numFmtId="164" fontId="0" fillId="0" borderId="0" xfId="0" quotePrefix="1" applyNumberFormat="1" applyFont="1" applyFill="1" applyBorder="1" applyAlignment="1" applyProtection="1">
      <alignment horizontal="center"/>
      <protection locked="0"/>
    </xf>
    <xf numFmtId="164" fontId="0" fillId="0" borderId="8" xfId="0" quotePrefix="1" applyNumberFormat="1" applyFont="1" applyFill="1" applyBorder="1" applyAlignment="1" applyProtection="1">
      <alignment horizontal="center"/>
      <protection locked="0"/>
    </xf>
    <xf numFmtId="164" fontId="0" fillId="0" borderId="8" xfId="0" applyNumberFormat="1" applyFill="1" applyBorder="1" applyAlignment="1" applyProtection="1">
      <alignment horizontal="center"/>
      <protection locked="0"/>
    </xf>
    <xf numFmtId="164" fontId="0" fillId="0" borderId="4" xfId="0" applyNumberFormat="1" applyFont="1" applyFill="1" applyBorder="1" applyProtection="1">
      <protection locked="0"/>
    </xf>
    <xf numFmtId="164" fontId="0" fillId="0" borderId="10" xfId="0" quotePrefix="1" applyNumberFormat="1" applyFont="1" applyFill="1" applyBorder="1" applyAlignment="1" applyProtection="1">
      <alignment horizontal="center"/>
      <protection locked="0"/>
    </xf>
    <xf numFmtId="49" fontId="2" fillId="5" borderId="0" xfId="0" quotePrefix="1" applyNumberFormat="1" applyFont="1" applyFill="1" applyBorder="1" applyAlignment="1">
      <alignment horizontal="center"/>
    </xf>
    <xf numFmtId="3" fontId="5" fillId="5" borderId="0" xfId="4" applyNumberFormat="1" applyFont="1" applyFill="1" applyBorder="1" applyAlignment="1">
      <alignment horizontal="right"/>
    </xf>
    <xf numFmtId="3" fontId="5" fillId="5" borderId="0" xfId="9" applyNumberFormat="1" applyFont="1" applyFill="1" applyBorder="1" applyAlignment="1">
      <alignment horizontal="right"/>
    </xf>
    <xf numFmtId="49" fontId="5" fillId="5" borderId="0" xfId="6" applyNumberFormat="1" applyFont="1" applyFill="1" applyAlignment="1">
      <alignment horizontal="right"/>
    </xf>
    <xf numFmtId="49" fontId="5" fillId="5" borderId="0" xfId="4" applyNumberFormat="1" applyFont="1" applyFill="1" applyBorder="1" applyAlignment="1">
      <alignment horizontal="right"/>
    </xf>
    <xf numFmtId="49" fontId="5" fillId="5" borderId="0" xfId="9" applyNumberFormat="1" applyFont="1" applyFill="1" applyBorder="1" applyAlignment="1" applyProtection="1">
      <alignment horizontal="center" wrapText="1"/>
      <protection locked="0"/>
    </xf>
    <xf numFmtId="164" fontId="0" fillId="0" borderId="18" xfId="0" quotePrefix="1" applyNumberFormat="1" applyFont="1" applyFill="1" applyBorder="1" applyAlignment="1" applyProtection="1">
      <alignment horizontal="center"/>
      <protection locked="0"/>
    </xf>
    <xf numFmtId="3" fontId="5" fillId="5" borderId="0" xfId="9" applyNumberFormat="1" applyFont="1" applyFill="1" applyBorder="1" applyAlignment="1"/>
    <xf numFmtId="49" fontId="5" fillId="5" borderId="0" xfId="9" applyNumberFormat="1" applyFont="1" applyFill="1" applyBorder="1" applyAlignment="1"/>
    <xf numFmtId="3" fontId="11" fillId="5" borderId="0" xfId="7" applyNumberFormat="1" applyFont="1" applyFill="1" applyBorder="1"/>
    <xf numFmtId="4" fontId="11" fillId="5" borderId="0" xfId="7" applyNumberFormat="1" applyFont="1" applyFill="1" applyBorder="1"/>
    <xf numFmtId="4" fontId="11" fillId="5" borderId="0" xfId="0" applyNumberFormat="1" applyFont="1" applyFill="1" applyBorder="1"/>
    <xf numFmtId="3" fontId="0" fillId="0" borderId="0" xfId="0" applyNumberFormat="1" applyFont="1" applyBorder="1" applyAlignment="1">
      <alignment horizontal="center" vertical="center"/>
    </xf>
    <xf numFmtId="3" fontId="0" fillId="0" borderId="0" xfId="0" applyNumberFormat="1" applyBorder="1" applyAlignment="1">
      <alignment horizontal="center" vertical="center"/>
    </xf>
    <xf numFmtId="3" fontId="2" fillId="0" borderId="0" xfId="0" applyNumberFormat="1" applyFont="1" applyBorder="1" applyAlignment="1">
      <alignment horizontal="center" vertical="center"/>
    </xf>
    <xf numFmtId="49" fontId="4" fillId="5" borderId="0" xfId="9" applyNumberFormat="1" applyFont="1" applyFill="1" applyAlignment="1"/>
    <xf numFmtId="0" fontId="1" fillId="5" borderId="22" xfId="0" applyFont="1" applyFill="1" applyBorder="1" applyAlignment="1">
      <alignment horizontal="center" vertical="center" wrapText="1"/>
    </xf>
    <xf numFmtId="3" fontId="6" fillId="5" borderId="0" xfId="0" applyNumberFormat="1" applyFont="1" applyFill="1" applyBorder="1" applyAlignment="1">
      <alignment horizontal="center"/>
    </xf>
    <xf numFmtId="1" fontId="0" fillId="5" borderId="22" xfId="2" quotePrefix="1" applyNumberFormat="1" applyFont="1" applyFill="1" applyBorder="1" applyAlignment="1">
      <alignment horizontal="left" vertical="center" wrapText="1"/>
    </xf>
    <xf numFmtId="3" fontId="2" fillId="0" borderId="6" xfId="0" applyNumberFormat="1" applyFont="1" applyFill="1" applyBorder="1"/>
    <xf numFmtId="3" fontId="0" fillId="0" borderId="31" xfId="0" applyNumberFormat="1" applyFont="1" applyBorder="1" applyAlignment="1">
      <alignment horizontal="left"/>
    </xf>
    <xf numFmtId="3" fontId="0" fillId="0" borderId="33" xfId="0" applyNumberFormat="1" applyFont="1" applyBorder="1" applyAlignment="1">
      <alignment horizontal="left"/>
    </xf>
    <xf numFmtId="3" fontId="0" fillId="0" borderId="36" xfId="0" applyNumberFormat="1" applyFont="1" applyBorder="1" applyAlignment="1">
      <alignment horizontal="left"/>
    </xf>
    <xf numFmtId="3" fontId="0" fillId="0" borderId="23" xfId="0" applyNumberFormat="1" applyFont="1" applyBorder="1" applyAlignment="1">
      <alignment horizontal="left"/>
    </xf>
    <xf numFmtId="3" fontId="0" fillId="0" borderId="24" xfId="0" applyNumberFormat="1" applyFont="1" applyBorder="1" applyAlignment="1">
      <alignment horizontal="left"/>
    </xf>
    <xf numFmtId="3" fontId="0" fillId="0" borderId="35" xfId="0" applyNumberFormat="1" applyFont="1" applyBorder="1" applyAlignment="1">
      <alignment horizontal="left"/>
    </xf>
    <xf numFmtId="3" fontId="0" fillId="0" borderId="27" xfId="0" applyNumberFormat="1" applyFont="1" applyFill="1" applyBorder="1"/>
    <xf numFmtId="3" fontId="0" fillId="0" borderId="25" xfId="0" applyNumberFormat="1" applyFont="1" applyFill="1" applyBorder="1"/>
    <xf numFmtId="3" fontId="0" fillId="0" borderId="39" xfId="0" applyNumberFormat="1" applyFont="1" applyFill="1" applyBorder="1"/>
    <xf numFmtId="3" fontId="0" fillId="5" borderId="14" xfId="0" applyNumberFormat="1" applyFont="1" applyFill="1" applyBorder="1"/>
    <xf numFmtId="3" fontId="18" fillId="5" borderId="14" xfId="0" applyNumberFormat="1" applyFont="1" applyFill="1" applyBorder="1"/>
    <xf numFmtId="0" fontId="0" fillId="5" borderId="22" xfId="12" applyFont="1" applyFill="1" applyBorder="1" applyAlignment="1">
      <alignment wrapText="1"/>
    </xf>
    <xf numFmtId="164" fontId="0" fillId="6" borderId="6" xfId="0" applyNumberFormat="1" applyFont="1" applyFill="1" applyBorder="1"/>
    <xf numFmtId="164" fontId="0" fillId="4" borderId="31" xfId="0" applyNumberFormat="1" applyFont="1" applyFill="1" applyBorder="1"/>
    <xf numFmtId="164" fontId="0" fillId="4" borderId="33" xfId="0" applyNumberFormat="1" applyFont="1" applyFill="1" applyBorder="1"/>
    <xf numFmtId="164" fontId="0" fillId="2" borderId="36" xfId="0" applyNumberFormat="1" applyFont="1" applyFill="1" applyBorder="1"/>
    <xf numFmtId="164" fontId="0" fillId="0" borderId="42" xfId="0" applyNumberFormat="1" applyFont="1" applyFill="1" applyBorder="1" applyAlignment="1">
      <alignment horizontal="right"/>
    </xf>
    <xf numFmtId="164" fontId="0" fillId="0" borderId="43" xfId="0" applyNumberFormat="1" applyFont="1" applyFill="1" applyBorder="1" applyAlignment="1">
      <alignment horizontal="right"/>
    </xf>
    <xf numFmtId="164" fontId="0" fillId="0" borderId="44" xfId="0" applyNumberFormat="1" applyFont="1" applyFill="1" applyBorder="1" applyAlignment="1">
      <alignment horizontal="right"/>
    </xf>
    <xf numFmtId="3" fontId="0" fillId="0" borderId="45" xfId="0" applyNumberFormat="1" applyFont="1" applyBorder="1"/>
    <xf numFmtId="164" fontId="0" fillId="0" borderId="46" xfId="0" applyNumberFormat="1" applyFont="1" applyFill="1" applyBorder="1"/>
    <xf numFmtId="3" fontId="0" fillId="0" borderId="47" xfId="0" applyNumberFormat="1" applyFont="1" applyBorder="1"/>
    <xf numFmtId="164" fontId="0" fillId="6" borderId="49" xfId="0" applyNumberFormat="1" applyFont="1" applyFill="1" applyBorder="1"/>
    <xf numFmtId="164" fontId="0" fillId="6" borderId="48" xfId="0" applyNumberFormat="1" applyFont="1" applyFill="1" applyBorder="1"/>
    <xf numFmtId="164" fontId="2" fillId="6" borderId="9" xfId="0" applyNumberFormat="1" applyFont="1" applyFill="1" applyBorder="1"/>
    <xf numFmtId="3" fontId="0" fillId="0" borderId="0" xfId="0" applyNumberFormat="1" applyFont="1" applyAlignment="1">
      <alignment horizontal="center" vertical="center" wrapText="1"/>
    </xf>
    <xf numFmtId="165" fontId="1" fillId="6" borderId="50" xfId="2" applyNumberFormat="1" applyFont="1" applyFill="1" applyBorder="1"/>
    <xf numFmtId="165" fontId="0" fillId="0" borderId="51" xfId="2" applyNumberFormat="1" applyFont="1" applyFill="1" applyBorder="1"/>
    <xf numFmtId="167" fontId="0" fillId="5" borderId="0" xfId="2" applyNumberFormat="1" applyFont="1" applyFill="1"/>
    <xf numFmtId="167" fontId="0" fillId="5" borderId="3" xfId="2" applyNumberFormat="1" applyFont="1" applyFill="1" applyBorder="1"/>
    <xf numFmtId="3" fontId="0" fillId="0" borderId="0" xfId="0" applyNumberFormat="1" applyFont="1" applyFill="1" applyBorder="1" applyAlignment="1">
      <alignment horizontal="center"/>
    </xf>
    <xf numFmtId="3" fontId="21" fillId="7" borderId="0" xfId="0" applyNumberFormat="1" applyFont="1" applyFill="1" applyBorder="1" applyAlignment="1">
      <alignment horizontal="left" vertical="center"/>
    </xf>
    <xf numFmtId="3" fontId="21" fillId="7" borderId="0" xfId="0" applyNumberFormat="1" applyFont="1" applyFill="1" applyBorder="1"/>
    <xf numFmtId="1" fontId="17" fillId="7" borderId="0" xfId="0" applyNumberFormat="1" applyFont="1" applyFill="1" applyBorder="1" applyAlignment="1">
      <alignment horizontal="center"/>
    </xf>
    <xf numFmtId="49" fontId="2" fillId="0" borderId="0" xfId="0" applyNumberFormat="1" applyFont="1" applyFill="1" applyBorder="1"/>
    <xf numFmtId="3" fontId="0" fillId="0" borderId="0" xfId="0" applyNumberFormat="1" applyBorder="1" applyAlignment="1">
      <alignment vertical="center" wrapText="1"/>
    </xf>
    <xf numFmtId="3" fontId="2" fillId="0" borderId="0" xfId="0" applyNumberFormat="1" applyFont="1" applyBorder="1"/>
    <xf numFmtId="3" fontId="2" fillId="0" borderId="0" xfId="0" applyNumberFormat="1" applyFont="1"/>
    <xf numFmtId="3" fontId="0" fillId="0" borderId="0" xfId="0" applyNumberFormat="1" applyFont="1" applyFill="1" applyBorder="1" applyAlignment="1">
      <alignment horizontal="center"/>
    </xf>
    <xf numFmtId="165" fontId="0" fillId="0" borderId="53" xfId="2" applyNumberFormat="1" applyFont="1" applyFill="1" applyBorder="1"/>
    <xf numFmtId="165" fontId="1" fillId="6" borderId="52" xfId="2" applyNumberFormat="1" applyFont="1" applyFill="1" applyBorder="1"/>
    <xf numFmtId="165" fontId="1" fillId="6" borderId="54" xfId="2" applyNumberFormat="1" applyFont="1" applyFill="1" applyBorder="1"/>
    <xf numFmtId="165" fontId="1" fillId="6" borderId="22" xfId="2" applyNumberFormat="1" applyFont="1" applyFill="1" applyBorder="1"/>
    <xf numFmtId="165" fontId="1" fillId="6" borderId="55" xfId="2" applyNumberFormat="1" applyFont="1" applyFill="1" applyBorder="1"/>
    <xf numFmtId="165" fontId="1" fillId="6" borderId="22" xfId="2" applyNumberFormat="1" applyFont="1" applyFill="1" applyBorder="1" applyAlignment="1">
      <alignment horizontal="right"/>
    </xf>
    <xf numFmtId="3" fontId="0" fillId="0" borderId="0" xfId="0" applyNumberFormat="1" applyFont="1" applyFill="1" applyAlignment="1">
      <alignment vertical="center" wrapText="1"/>
    </xf>
    <xf numFmtId="0" fontId="33" fillId="0" borderId="0" xfId="13" applyFont="1"/>
    <xf numFmtId="0" fontId="34" fillId="0" borderId="0" xfId="0" applyFont="1" applyAlignment="1">
      <alignment wrapText="1"/>
    </xf>
    <xf numFmtId="0" fontId="0" fillId="0" borderId="56" xfId="0" applyFill="1" applyBorder="1"/>
    <xf numFmtId="0" fontId="0" fillId="0" borderId="57" xfId="0" applyFill="1" applyBorder="1"/>
    <xf numFmtId="0" fontId="0" fillId="0" borderId="58" xfId="0" applyFill="1" applyBorder="1"/>
    <xf numFmtId="0" fontId="2" fillId="5" borderId="22" xfId="0" applyFont="1" applyFill="1" applyBorder="1"/>
    <xf numFmtId="1" fontId="2" fillId="5" borderId="0" xfId="2" quotePrefix="1" applyNumberFormat="1" applyFont="1" applyFill="1" applyBorder="1" applyAlignment="1">
      <alignment horizontal="center"/>
    </xf>
    <xf numFmtId="167" fontId="1" fillId="5" borderId="2" xfId="2" applyNumberFormat="1" applyFont="1" applyFill="1" applyBorder="1" applyAlignment="1">
      <alignment horizontal="right"/>
    </xf>
    <xf numFmtId="167" fontId="1" fillId="5" borderId="2" xfId="2" applyNumberFormat="1" applyFont="1" applyFill="1" applyBorder="1"/>
    <xf numFmtId="165" fontId="2" fillId="6" borderId="59" xfId="2" applyNumberFormat="1" applyFont="1" applyFill="1" applyBorder="1"/>
    <xf numFmtId="165" fontId="2" fillId="6" borderId="60" xfId="2" applyNumberFormat="1" applyFont="1" applyFill="1" applyBorder="1"/>
    <xf numFmtId="165" fontId="2" fillId="6" borderId="61" xfId="2" applyNumberFormat="1" applyFont="1" applyFill="1" applyBorder="1"/>
    <xf numFmtId="167" fontId="1" fillId="5" borderId="62" xfId="2" applyNumberFormat="1" applyFont="1" applyFill="1" applyBorder="1" applyAlignment="1">
      <alignment horizontal="right"/>
    </xf>
    <xf numFmtId="165" fontId="1" fillId="6" borderId="61" xfId="2" applyNumberFormat="1" applyFont="1" applyFill="1" applyBorder="1" applyAlignment="1">
      <alignment horizontal="right"/>
    </xf>
    <xf numFmtId="165" fontId="2" fillId="6" borderId="63" xfId="2" applyNumberFormat="1" applyFont="1" applyFill="1" applyBorder="1" applyAlignment="1">
      <alignment horizontal="right"/>
    </xf>
    <xf numFmtId="165" fontId="2" fillId="6" borderId="59" xfId="2" applyNumberFormat="1" applyFont="1" applyFill="1" applyBorder="1" applyAlignment="1">
      <alignment horizontal="right"/>
    </xf>
    <xf numFmtId="165" fontId="2" fillId="6" borderId="64" xfId="2" applyNumberFormat="1" applyFont="1" applyFill="1" applyBorder="1" applyAlignment="1">
      <alignment horizontal="right"/>
    </xf>
    <xf numFmtId="165" fontId="2" fillId="0" borderId="29" xfId="2" applyNumberFormat="1" applyFont="1" applyFill="1" applyBorder="1" applyAlignment="1">
      <alignment horizontal="right"/>
    </xf>
    <xf numFmtId="165" fontId="0" fillId="0" borderId="29" xfId="2" applyNumberFormat="1" applyFont="1" applyFill="1" applyBorder="1" applyAlignment="1">
      <alignment horizontal="right"/>
    </xf>
    <xf numFmtId="165" fontId="0" fillId="0" borderId="56" xfId="2" applyNumberFormat="1" applyFont="1" applyFill="1" applyBorder="1" applyAlignment="1">
      <alignment horizontal="right"/>
    </xf>
    <xf numFmtId="165" fontId="1" fillId="0" borderId="18" xfId="2" applyNumberFormat="1" applyFont="1" applyFill="1" applyBorder="1" applyAlignment="1">
      <alignment horizontal="right"/>
    </xf>
    <xf numFmtId="165" fontId="1" fillId="0" borderId="58" xfId="2" applyNumberFormat="1" applyFont="1" applyFill="1" applyBorder="1" applyAlignment="1">
      <alignment horizontal="right"/>
    </xf>
    <xf numFmtId="165" fontId="2" fillId="0" borderId="8" xfId="2" applyNumberFormat="1" applyFont="1" applyFill="1" applyBorder="1" applyAlignment="1">
      <alignment horizontal="right"/>
    </xf>
    <xf numFmtId="165" fontId="0" fillId="0" borderId="8" xfId="2" applyNumberFormat="1" applyFont="1" applyFill="1" applyBorder="1" applyAlignment="1">
      <alignment horizontal="right"/>
    </xf>
    <xf numFmtId="165" fontId="0" fillId="0" borderId="57" xfId="2" applyNumberFormat="1" applyFont="1" applyFill="1" applyBorder="1" applyAlignment="1">
      <alignment horizontal="right"/>
    </xf>
    <xf numFmtId="165" fontId="0" fillId="0" borderId="65" xfId="2" applyNumberFormat="1" applyFont="1" applyFill="1" applyBorder="1"/>
    <xf numFmtId="165" fontId="0" fillId="0" borderId="66" xfId="2" applyNumberFormat="1" applyFont="1" applyFill="1" applyBorder="1"/>
    <xf numFmtId="165" fontId="0" fillId="0" borderId="24" xfId="2" applyNumberFormat="1" applyFont="1" applyFill="1" applyBorder="1"/>
    <xf numFmtId="165" fontId="0" fillId="0" borderId="33" xfId="2" applyNumberFormat="1" applyFont="1" applyFill="1" applyBorder="1"/>
    <xf numFmtId="165" fontId="0" fillId="0" borderId="35" xfId="2" applyNumberFormat="1" applyFont="1" applyFill="1" applyBorder="1"/>
    <xf numFmtId="165" fontId="0" fillId="0" borderId="36" xfId="2" applyNumberFormat="1" applyFont="1" applyFill="1" applyBorder="1"/>
    <xf numFmtId="3" fontId="9" fillId="5" borderId="2" xfId="0" applyNumberFormat="1" applyFont="1" applyFill="1" applyBorder="1"/>
    <xf numFmtId="3" fontId="6" fillId="0" borderId="0" xfId="0" applyNumberFormat="1" applyFont="1" applyFill="1"/>
    <xf numFmtId="3" fontId="5" fillId="0" borderId="0" xfId="4" applyNumberFormat="1" applyFont="1" applyFill="1" applyAlignment="1"/>
    <xf numFmtId="3" fontId="4" fillId="0" borderId="0" xfId="9" applyNumberFormat="1" applyFont="1" applyFill="1" applyAlignment="1"/>
    <xf numFmtId="3" fontId="6" fillId="0" borderId="0" xfId="0" applyNumberFormat="1" applyFont="1" applyFill="1" applyBorder="1"/>
    <xf numFmtId="3" fontId="22" fillId="0" borderId="0" xfId="0" applyNumberFormat="1" applyFont="1" applyFill="1"/>
    <xf numFmtId="3" fontId="2" fillId="0" borderId="0" xfId="5" quotePrefix="1" applyNumberFormat="1" applyFont="1" applyFill="1" applyBorder="1" applyAlignment="1">
      <alignment horizontal="right"/>
    </xf>
    <xf numFmtId="3" fontId="2" fillId="0" borderId="0" xfId="5" applyNumberFormat="1" applyFont="1" applyFill="1" applyBorder="1"/>
    <xf numFmtId="3" fontId="1" fillId="0" borderId="0" xfId="5" applyNumberFormat="1" applyFont="1" applyFill="1" applyBorder="1" applyAlignment="1">
      <alignment horizontal="centerContinuous"/>
    </xf>
    <xf numFmtId="3" fontId="1" fillId="0" borderId="0" xfId="5" applyNumberFormat="1" applyFont="1" applyFill="1" applyBorder="1"/>
    <xf numFmtId="0" fontId="33" fillId="0" borderId="0" xfId="13" applyFont="1" applyFill="1"/>
    <xf numFmtId="3" fontId="2" fillId="5" borderId="3" xfId="0" applyNumberFormat="1" applyFont="1" applyFill="1" applyBorder="1"/>
    <xf numFmtId="3" fontId="19" fillId="5" borderId="3" xfId="0" applyNumberFormat="1" applyFont="1" applyFill="1" applyBorder="1"/>
    <xf numFmtId="3" fontId="6" fillId="5" borderId="3" xfId="0" applyNumberFormat="1" applyFont="1" applyFill="1" applyBorder="1"/>
    <xf numFmtId="3" fontId="2" fillId="5" borderId="18" xfId="0" applyNumberFormat="1" applyFont="1" applyFill="1" applyBorder="1"/>
    <xf numFmtId="3" fontId="2" fillId="5" borderId="18" xfId="0" applyNumberFormat="1" applyFont="1" applyFill="1" applyBorder="1" applyAlignment="1">
      <alignment horizontal="left"/>
    </xf>
    <xf numFmtId="3" fontId="19" fillId="5" borderId="18" xfId="0" applyNumberFormat="1" applyFont="1" applyFill="1" applyBorder="1" applyAlignment="1">
      <alignment horizontal="left"/>
    </xf>
    <xf numFmtId="3" fontId="19" fillId="5" borderId="18" xfId="0" applyNumberFormat="1" applyFont="1" applyFill="1" applyBorder="1" applyAlignment="1">
      <alignment horizontal="right"/>
    </xf>
    <xf numFmtId="3" fontId="0" fillId="5" borderId="3" xfId="0" applyNumberFormat="1" applyFont="1" applyFill="1" applyBorder="1"/>
    <xf numFmtId="3" fontId="0" fillId="5" borderId="3" xfId="0" applyNumberFormat="1" applyFill="1" applyBorder="1"/>
    <xf numFmtId="3" fontId="18" fillId="5" borderId="3" xfId="0" applyNumberFormat="1" applyFont="1" applyFill="1" applyBorder="1"/>
    <xf numFmtId="164" fontId="0" fillId="6" borderId="68" xfId="0" applyNumberFormat="1" applyFont="1" applyFill="1" applyBorder="1"/>
    <xf numFmtId="167" fontId="1" fillId="5" borderId="69" xfId="2" applyNumberFormat="1" applyFont="1" applyFill="1" applyBorder="1"/>
    <xf numFmtId="0" fontId="15" fillId="5" borderId="14" xfId="0" applyNumberFormat="1" applyFont="1" applyFill="1" applyBorder="1" applyAlignment="1">
      <alignment horizontal="center"/>
    </xf>
    <xf numFmtId="0" fontId="15" fillId="5" borderId="0" xfId="0" applyNumberFormat="1" applyFont="1" applyFill="1" applyBorder="1" applyAlignment="1">
      <alignment horizontal="center"/>
    </xf>
    <xf numFmtId="0" fontId="15" fillId="5" borderId="15" xfId="0" applyNumberFormat="1" applyFont="1" applyFill="1" applyBorder="1" applyAlignment="1">
      <alignment horizontal="center"/>
    </xf>
    <xf numFmtId="0" fontId="29" fillId="0" borderId="14"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15" xfId="0" applyNumberFormat="1" applyFont="1" applyBorder="1" applyAlignment="1">
      <alignment horizontal="center" vertical="center" wrapText="1"/>
    </xf>
    <xf numFmtId="0" fontId="16" fillId="0" borderId="14" xfId="0" applyNumberFormat="1" applyFont="1" applyBorder="1" applyAlignment="1">
      <alignment horizontal="center" vertical="center" wrapText="1"/>
    </xf>
    <xf numFmtId="0" fontId="27" fillId="4" borderId="14" xfId="0" quotePrefix="1" applyNumberFormat="1" applyFont="1" applyFill="1" applyBorder="1" applyAlignment="1">
      <alignment horizontal="center"/>
    </xf>
    <xf numFmtId="0" fontId="28" fillId="4" borderId="0" xfId="0" applyNumberFormat="1" applyFont="1" applyFill="1" applyBorder="1" applyAlignment="1">
      <alignment horizontal="center"/>
    </xf>
    <xf numFmtId="0" fontId="28" fillId="4" borderId="15" xfId="0" applyNumberFormat="1" applyFont="1" applyFill="1" applyBorder="1" applyAlignment="1">
      <alignment horizontal="center"/>
    </xf>
    <xf numFmtId="0" fontId="30" fillId="5" borderId="14" xfId="0" applyNumberFormat="1" applyFont="1" applyFill="1" applyBorder="1" applyAlignment="1">
      <alignment horizontal="center"/>
    </xf>
    <xf numFmtId="0" fontId="30" fillId="5" borderId="0" xfId="0" applyNumberFormat="1" applyFont="1" applyFill="1" applyBorder="1" applyAlignment="1">
      <alignment horizontal="center"/>
    </xf>
    <xf numFmtId="0" fontId="30" fillId="5" borderId="15" xfId="0" applyNumberFormat="1" applyFont="1" applyFill="1" applyBorder="1" applyAlignment="1">
      <alignment horizontal="center"/>
    </xf>
    <xf numFmtId="3" fontId="0" fillId="0" borderId="0" xfId="0" applyNumberFormat="1" applyFont="1" applyFill="1" applyBorder="1" applyAlignment="1">
      <alignment horizontal="left" wrapText="1"/>
    </xf>
    <xf numFmtId="3" fontId="2" fillId="0" borderId="0" xfId="0" applyNumberFormat="1" applyFont="1" applyFill="1" applyBorder="1" applyAlignment="1">
      <alignment horizontal="center" wrapText="1"/>
    </xf>
    <xf numFmtId="3" fontId="5" fillId="5" borderId="0" xfId="4" applyNumberFormat="1" applyFont="1" applyFill="1" applyBorder="1" applyAlignment="1" applyProtection="1">
      <alignment horizontal="left"/>
      <protection locked="0"/>
    </xf>
    <xf numFmtId="0" fontId="0" fillId="5" borderId="0" xfId="0" applyFont="1" applyFill="1" applyAlignment="1">
      <alignment horizontal="left" wrapText="1"/>
    </xf>
    <xf numFmtId="0" fontId="0" fillId="5" borderId="0" xfId="0" applyFont="1" applyFill="1" applyAlignment="1">
      <alignment horizontal="left"/>
    </xf>
    <xf numFmtId="3" fontId="0" fillId="0" borderId="0" xfId="0" applyNumberFormat="1" applyFont="1" applyFill="1" applyBorder="1" applyAlignment="1">
      <alignment horizontal="left" vertical="center" wrapText="1"/>
    </xf>
    <xf numFmtId="3" fontId="31" fillId="0" borderId="0" xfId="0" applyNumberFormat="1" applyFont="1" applyFill="1" applyBorder="1" applyAlignment="1">
      <alignment horizontal="left" wrapText="1"/>
    </xf>
    <xf numFmtId="3" fontId="2" fillId="0" borderId="0" xfId="0" applyNumberFormat="1" applyFont="1" applyFill="1" applyBorder="1" applyAlignment="1">
      <alignment horizontal="left"/>
    </xf>
    <xf numFmtId="3" fontId="5" fillId="5" borderId="0" xfId="4" applyNumberFormat="1" applyFont="1" applyFill="1" applyBorder="1" applyAlignment="1">
      <alignment horizontal="left"/>
    </xf>
    <xf numFmtId="3" fontId="0" fillId="0" borderId="0" xfId="0" applyNumberFormat="1" applyFont="1" applyFill="1" applyBorder="1" applyAlignment="1">
      <alignment horizontal="center"/>
    </xf>
    <xf numFmtId="3" fontId="0" fillId="0" borderId="0" xfId="0" applyNumberFormat="1" applyFont="1" applyBorder="1" applyAlignment="1">
      <alignment horizontal="center"/>
    </xf>
    <xf numFmtId="3" fontId="0" fillId="0" borderId="0" xfId="0" applyNumberFormat="1" applyBorder="1" applyAlignment="1">
      <alignment horizontal="left" vertical="center" wrapText="1"/>
    </xf>
    <xf numFmtId="3" fontId="0" fillId="0" borderId="0" xfId="0" applyNumberFormat="1" applyFont="1" applyBorder="1" applyAlignment="1">
      <alignment horizontal="left" vertical="top" wrapText="1"/>
    </xf>
    <xf numFmtId="3" fontId="0" fillId="0" borderId="0" xfId="0" applyNumberFormat="1" applyFont="1" applyFill="1" applyBorder="1" applyAlignment="1">
      <alignment horizontal="left"/>
    </xf>
    <xf numFmtId="3" fontId="2" fillId="0" borderId="0" xfId="0" applyNumberFormat="1" applyFont="1" applyFill="1" applyBorder="1" applyAlignment="1">
      <alignment horizontal="center" vertical="center" wrapText="1"/>
    </xf>
    <xf numFmtId="3" fontId="0" fillId="0" borderId="0" xfId="0" applyNumberFormat="1" applyFill="1" applyBorder="1" applyAlignment="1">
      <alignment horizontal="left" vertical="center" wrapText="1"/>
    </xf>
    <xf numFmtId="3" fontId="0" fillId="5" borderId="22" xfId="0" applyNumberFormat="1" applyFont="1" applyFill="1" applyBorder="1" applyAlignment="1">
      <alignment horizontal="center" vertical="center"/>
    </xf>
    <xf numFmtId="3" fontId="0" fillId="0" borderId="30" xfId="0" applyNumberFormat="1" applyBorder="1" applyAlignment="1">
      <alignment horizontal="center"/>
    </xf>
    <xf numFmtId="3" fontId="0" fillId="0" borderId="23" xfId="0" applyNumberFormat="1" applyBorder="1" applyAlignment="1">
      <alignment horizontal="center"/>
    </xf>
    <xf numFmtId="3" fontId="0" fillId="0" borderId="23" xfId="0" applyNumberFormat="1" applyFont="1" applyBorder="1" applyAlignment="1">
      <alignment horizontal="center"/>
    </xf>
    <xf numFmtId="3" fontId="0" fillId="0" borderId="32" xfId="0" applyNumberFormat="1" applyBorder="1" applyAlignment="1">
      <alignment horizontal="center"/>
    </xf>
    <xf numFmtId="3" fontId="0" fillId="0" borderId="24" xfId="0" applyNumberFormat="1" applyBorder="1" applyAlignment="1">
      <alignment horizontal="center"/>
    </xf>
    <xf numFmtId="3" fontId="0" fillId="0" borderId="24" xfId="0" applyNumberFormat="1" applyFont="1" applyBorder="1" applyAlignment="1">
      <alignment horizontal="center"/>
    </xf>
    <xf numFmtId="3" fontId="0" fillId="0" borderId="34" xfId="0" applyNumberFormat="1" applyBorder="1" applyAlignment="1">
      <alignment horizontal="center"/>
    </xf>
    <xf numFmtId="3" fontId="0" fillId="0" borderId="35" xfId="0" applyNumberFormat="1" applyBorder="1" applyAlignment="1">
      <alignment horizontal="center"/>
    </xf>
    <xf numFmtId="3" fontId="0" fillId="0" borderId="35" xfId="0" applyNumberFormat="1" applyFont="1" applyBorder="1" applyAlignment="1">
      <alignment horizontal="center"/>
    </xf>
    <xf numFmtId="3" fontId="4" fillId="5" borderId="0" xfId="9" applyNumberFormat="1" applyFont="1" applyFill="1" applyAlignment="1">
      <alignment horizontal="right"/>
    </xf>
    <xf numFmtId="0" fontId="2" fillId="5" borderId="11" xfId="0" applyFont="1" applyFill="1" applyBorder="1" applyAlignment="1">
      <alignment horizontal="center" wrapText="1"/>
    </xf>
    <xf numFmtId="0" fontId="2" fillId="5" borderId="12" xfId="0" applyFont="1" applyFill="1" applyBorder="1" applyAlignment="1">
      <alignment horizontal="center" wrapText="1"/>
    </xf>
    <xf numFmtId="0" fontId="2" fillId="5" borderId="13" xfId="0" applyFont="1" applyFill="1" applyBorder="1" applyAlignment="1">
      <alignment horizontal="center" wrapText="1"/>
    </xf>
    <xf numFmtId="0" fontId="2" fillId="5" borderId="16" xfId="0" applyFont="1" applyFill="1" applyBorder="1" applyAlignment="1">
      <alignment horizontal="center" wrapText="1"/>
    </xf>
    <xf numFmtId="0" fontId="2" fillId="5" borderId="4" xfId="0" applyFont="1" applyFill="1" applyBorder="1" applyAlignment="1">
      <alignment horizontal="center" wrapText="1"/>
    </xf>
    <xf numFmtId="0" fontId="2" fillId="5" borderId="17" xfId="0" applyFont="1" applyFill="1" applyBorder="1" applyAlignment="1">
      <alignment horizontal="center" wrapText="1"/>
    </xf>
    <xf numFmtId="0" fontId="12" fillId="0" borderId="23" xfId="0" applyFont="1" applyFill="1" applyBorder="1" applyAlignment="1">
      <alignment horizontal="center"/>
    </xf>
    <xf numFmtId="0" fontId="12" fillId="0" borderId="31" xfId="0" applyFont="1" applyFill="1" applyBorder="1" applyAlignment="1">
      <alignment horizontal="center"/>
    </xf>
    <xf numFmtId="0" fontId="12" fillId="0" borderId="30" xfId="0" applyFont="1" applyFill="1" applyBorder="1" applyAlignment="1">
      <alignment horizontal="center"/>
    </xf>
    <xf numFmtId="3" fontId="0" fillId="0" borderId="39" xfId="0" applyNumberFormat="1" applyFont="1" applyBorder="1" applyAlignment="1">
      <alignment horizontal="center"/>
    </xf>
    <xf numFmtId="3" fontId="0" fillId="0" borderId="18" xfId="0" applyNumberFormat="1" applyFont="1" applyBorder="1" applyAlignment="1">
      <alignment horizontal="center"/>
    </xf>
    <xf numFmtId="3" fontId="0" fillId="0" borderId="40" xfId="0" applyNumberFormat="1" applyFont="1" applyBorder="1" applyAlignment="1">
      <alignment horizontal="center"/>
    </xf>
    <xf numFmtId="3" fontId="9" fillId="5" borderId="0" xfId="0" applyNumberFormat="1" applyFont="1" applyFill="1" applyAlignment="1">
      <alignment horizontal="left"/>
    </xf>
    <xf numFmtId="3" fontId="0" fillId="0" borderId="38" xfId="0" applyNumberFormat="1" applyBorder="1" applyAlignment="1">
      <alignment horizontal="center"/>
    </xf>
    <xf numFmtId="3" fontId="0" fillId="0" borderId="8" xfId="0" applyNumberFormat="1" applyBorder="1" applyAlignment="1">
      <alignment horizontal="center"/>
    </xf>
    <xf numFmtId="3" fontId="0" fillId="0" borderId="26" xfId="0" applyNumberFormat="1" applyBorder="1" applyAlignment="1">
      <alignment horizontal="center"/>
    </xf>
    <xf numFmtId="3" fontId="0" fillId="0" borderId="25" xfId="0" applyNumberFormat="1" applyFont="1" applyBorder="1" applyAlignment="1">
      <alignment horizontal="center"/>
    </xf>
    <xf numFmtId="3" fontId="0" fillId="0" borderId="8" xfId="0" applyNumberFormat="1" applyFont="1" applyBorder="1" applyAlignment="1">
      <alignment horizontal="center"/>
    </xf>
    <xf numFmtId="3" fontId="0" fillId="0" borderId="26" xfId="0" applyNumberFormat="1" applyFont="1" applyBorder="1" applyAlignment="1">
      <alignment horizontal="center"/>
    </xf>
    <xf numFmtId="0" fontId="12" fillId="0" borderId="32" xfId="0" applyFont="1" applyFill="1" applyBorder="1" applyAlignment="1">
      <alignment horizontal="center"/>
    </xf>
    <xf numFmtId="0" fontId="12" fillId="0" borderId="24" xfId="0" applyFont="1" applyFill="1" applyBorder="1" applyAlignment="1">
      <alignment horizontal="center"/>
    </xf>
    <xf numFmtId="0" fontId="12" fillId="0" borderId="33" xfId="0" applyFont="1" applyFill="1" applyBorder="1" applyAlignment="1">
      <alignment horizontal="center"/>
    </xf>
    <xf numFmtId="0" fontId="2" fillId="5" borderId="20" xfId="0" applyFont="1" applyFill="1" applyBorder="1" applyAlignment="1">
      <alignment horizontal="center" wrapText="1"/>
    </xf>
    <xf numFmtId="0" fontId="2" fillId="5" borderId="3" xfId="0" applyFont="1" applyFill="1" applyBorder="1" applyAlignment="1">
      <alignment horizontal="center" wrapText="1"/>
    </xf>
    <xf numFmtId="0" fontId="2" fillId="5" borderId="21" xfId="0" applyFont="1" applyFill="1" applyBorder="1" applyAlignment="1">
      <alignment horizontal="center" wrapText="1"/>
    </xf>
    <xf numFmtId="3" fontId="0" fillId="0" borderId="0" xfId="0" applyNumberFormat="1" applyFont="1" applyAlignment="1">
      <alignment horizontal="left" vertical="center" wrapText="1"/>
    </xf>
    <xf numFmtId="3" fontId="0" fillId="5" borderId="20" xfId="0" applyNumberFormat="1" applyFont="1" applyFill="1" applyBorder="1" applyAlignment="1">
      <alignment horizontal="center" vertical="center"/>
    </xf>
    <xf numFmtId="3" fontId="0" fillId="5" borderId="3" xfId="0" applyNumberFormat="1" applyFont="1" applyFill="1" applyBorder="1" applyAlignment="1">
      <alignment horizontal="center" vertical="center"/>
    </xf>
    <xf numFmtId="3" fontId="0" fillId="5" borderId="21" xfId="0" applyNumberFormat="1" applyFont="1" applyFill="1" applyBorder="1" applyAlignment="1">
      <alignment horizontal="center" vertical="center"/>
    </xf>
    <xf numFmtId="3" fontId="0" fillId="0" borderId="37" xfId="0" applyNumberFormat="1" applyBorder="1" applyAlignment="1">
      <alignment horizontal="center"/>
    </xf>
    <xf numFmtId="3" fontId="0" fillId="0" borderId="29" xfId="0" applyNumberFormat="1" applyBorder="1" applyAlignment="1">
      <alignment horizontal="center"/>
    </xf>
    <xf numFmtId="3" fontId="0" fillId="0" borderId="28" xfId="0" applyNumberFormat="1" applyBorder="1" applyAlignment="1">
      <alignment horizontal="center"/>
    </xf>
    <xf numFmtId="3" fontId="0" fillId="0" borderId="27" xfId="0" applyNumberFormat="1" applyFont="1" applyBorder="1" applyAlignment="1">
      <alignment horizontal="center"/>
    </xf>
    <xf numFmtId="3" fontId="0" fillId="0" borderId="29" xfId="0" applyNumberFormat="1" applyFont="1" applyBorder="1" applyAlignment="1">
      <alignment horizontal="center"/>
    </xf>
    <xf numFmtId="3" fontId="0" fillId="0" borderId="28" xfId="0" applyNumberFormat="1" applyFont="1" applyBorder="1" applyAlignment="1">
      <alignment horizontal="center"/>
    </xf>
    <xf numFmtId="3" fontId="0" fillId="0" borderId="41" xfId="0" applyNumberFormat="1" applyBorder="1" applyAlignment="1">
      <alignment horizontal="center"/>
    </xf>
    <xf numFmtId="3" fontId="0" fillId="0" borderId="18" xfId="0" applyNumberFormat="1" applyBorder="1" applyAlignment="1">
      <alignment horizontal="center"/>
    </xf>
    <xf numFmtId="3" fontId="0" fillId="0" borderId="40" xfId="0" applyNumberFormat="1" applyBorder="1" applyAlignment="1">
      <alignment horizontal="center"/>
    </xf>
    <xf numFmtId="3" fontId="0" fillId="5" borderId="0" xfId="0" applyNumberFormat="1" applyFill="1" applyBorder="1" applyAlignment="1">
      <alignment horizontal="left" wrapText="1"/>
    </xf>
    <xf numFmtId="3" fontId="6" fillId="5" borderId="0" xfId="0" applyNumberFormat="1" applyFont="1" applyFill="1" applyAlignment="1">
      <alignment vertical="center" wrapText="1"/>
    </xf>
    <xf numFmtId="3" fontId="2" fillId="5" borderId="0" xfId="0" applyNumberFormat="1" applyFont="1" applyFill="1" applyAlignment="1">
      <alignment horizontal="left"/>
    </xf>
    <xf numFmtId="3" fontId="2" fillId="0" borderId="30" xfId="0" applyNumberFormat="1" applyFont="1" applyFill="1" applyBorder="1" applyAlignment="1">
      <alignment horizontal="left"/>
    </xf>
    <xf numFmtId="3" fontId="2" fillId="0" borderId="23" xfId="0" applyNumberFormat="1" applyFont="1" applyFill="1" applyBorder="1" applyAlignment="1">
      <alignment horizontal="left"/>
    </xf>
    <xf numFmtId="0" fontId="12" fillId="0" borderId="38" xfId="0" applyFont="1" applyFill="1" applyBorder="1" applyAlignment="1">
      <alignment horizontal="center"/>
    </xf>
    <xf numFmtId="0" fontId="12" fillId="0" borderId="26" xfId="0" applyFont="1" applyFill="1" applyBorder="1" applyAlignment="1">
      <alignment horizontal="center"/>
    </xf>
    <xf numFmtId="3" fontId="0" fillId="0" borderId="0" xfId="0" applyNumberFormat="1" applyFont="1" applyFill="1" applyBorder="1" applyAlignment="1">
      <alignment horizontal="left" vertical="center"/>
    </xf>
    <xf numFmtId="3" fontId="9" fillId="5" borderId="2" xfId="0" applyNumberFormat="1" applyFont="1" applyFill="1" applyBorder="1" applyAlignment="1">
      <alignment horizontal="left"/>
    </xf>
    <xf numFmtId="3" fontId="9" fillId="5" borderId="0" xfId="5" applyNumberFormat="1" applyFont="1" applyFill="1" applyBorder="1" applyAlignment="1">
      <alignment horizontal="left"/>
    </xf>
    <xf numFmtId="167" fontId="0" fillId="5" borderId="70" xfId="2" applyNumberFormat="1" applyFont="1" applyFill="1" applyBorder="1" applyAlignment="1">
      <alignment horizontal="left" vertical="center"/>
    </xf>
    <xf numFmtId="167" fontId="1" fillId="5" borderId="67" xfId="2" applyNumberFormat="1" applyFont="1" applyFill="1" applyBorder="1" applyAlignment="1">
      <alignment horizontal="left"/>
    </xf>
    <xf numFmtId="3" fontId="2" fillId="0" borderId="32" xfId="0" applyNumberFormat="1" applyFont="1" applyFill="1" applyBorder="1" applyAlignment="1">
      <alignment horizontal="left"/>
    </xf>
    <xf numFmtId="3" fontId="2" fillId="0" borderId="24" xfId="0" applyNumberFormat="1" applyFont="1" applyFill="1" applyBorder="1" applyAlignment="1">
      <alignment horizontal="left"/>
    </xf>
    <xf numFmtId="3" fontId="2" fillId="0" borderId="34" xfId="0" applyNumberFormat="1" applyFont="1" applyFill="1" applyBorder="1" applyAlignment="1">
      <alignment horizontal="left"/>
    </xf>
    <xf numFmtId="3" fontId="2" fillId="0" borderId="35" xfId="0" applyNumberFormat="1" applyFont="1" applyFill="1" applyBorder="1" applyAlignment="1">
      <alignment horizontal="left"/>
    </xf>
    <xf numFmtId="0" fontId="1" fillId="5" borderId="20" xfId="12" applyFill="1" applyBorder="1" applyAlignment="1">
      <alignment horizontal="left"/>
    </xf>
    <xf numFmtId="0" fontId="1" fillId="5" borderId="21" xfId="12" applyFill="1" applyBorder="1" applyAlignment="1">
      <alignment horizontal="left"/>
    </xf>
    <xf numFmtId="0" fontId="1" fillId="5" borderId="20" xfId="12" applyFill="1" applyBorder="1" applyAlignment="1">
      <alignment horizontal="center"/>
    </xf>
    <xf numFmtId="0" fontId="1" fillId="5" borderId="3" xfId="12" applyFill="1" applyBorder="1" applyAlignment="1">
      <alignment horizontal="center"/>
    </xf>
    <xf numFmtId="0" fontId="1" fillId="5" borderId="21" xfId="12" applyFill="1" applyBorder="1" applyAlignment="1">
      <alignment horizontal="center"/>
    </xf>
    <xf numFmtId="0" fontId="1" fillId="0" borderId="37" xfId="12" applyFill="1" applyBorder="1" applyAlignment="1">
      <alignment horizontal="center"/>
    </xf>
    <xf numFmtId="0" fontId="1" fillId="0" borderId="28" xfId="12" applyFill="1" applyBorder="1" applyAlignment="1">
      <alignment horizontal="center"/>
    </xf>
    <xf numFmtId="0" fontId="1" fillId="0" borderId="23" xfId="12" applyFill="1" applyBorder="1" applyAlignment="1">
      <alignment horizontal="center" wrapText="1"/>
    </xf>
    <xf numFmtId="3" fontId="2" fillId="5" borderId="3" xfId="0" applyNumberFormat="1" applyFont="1" applyFill="1" applyBorder="1" applyAlignment="1">
      <alignment horizontal="left"/>
    </xf>
    <xf numFmtId="3" fontId="0" fillId="5" borderId="0" xfId="0" applyNumberFormat="1"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0" fontId="35" fillId="0" borderId="0" xfId="0" applyFont="1" applyAlignment="1">
      <alignment horizontal="left" wrapText="1"/>
    </xf>
    <xf numFmtId="3" fontId="6" fillId="0" borderId="0" xfId="0" applyNumberFormat="1" applyFont="1" applyAlignment="1">
      <alignment horizontal="left" vertical="center" wrapText="1"/>
    </xf>
    <xf numFmtId="0" fontId="2" fillId="5" borderId="20" xfId="0" applyFont="1" applyFill="1" applyBorder="1" applyAlignment="1">
      <alignment horizontal="center"/>
    </xf>
    <xf numFmtId="0" fontId="2" fillId="5" borderId="21" xfId="0" applyFont="1" applyFill="1" applyBorder="1" applyAlignment="1">
      <alignment horizontal="center"/>
    </xf>
    <xf numFmtId="0" fontId="12" fillId="0" borderId="27" xfId="0" applyFont="1" applyFill="1" applyBorder="1" applyAlignment="1">
      <alignment horizontal="center"/>
    </xf>
    <xf numFmtId="0" fontId="12" fillId="0" borderId="29" xfId="0" applyFont="1" applyFill="1" applyBorder="1" applyAlignment="1">
      <alignment horizontal="center"/>
    </xf>
    <xf numFmtId="0" fontId="12" fillId="0" borderId="56" xfId="0" applyFont="1" applyFill="1" applyBorder="1" applyAlignment="1">
      <alignment horizontal="center"/>
    </xf>
    <xf numFmtId="0" fontId="12" fillId="0" borderId="25" xfId="0" applyFont="1" applyFill="1" applyBorder="1" applyAlignment="1">
      <alignment horizontal="center"/>
    </xf>
    <xf numFmtId="0" fontId="12" fillId="0" borderId="8" xfId="0" applyFont="1" applyFill="1" applyBorder="1" applyAlignment="1">
      <alignment horizontal="center"/>
    </xf>
    <xf numFmtId="0" fontId="12" fillId="0" borderId="57" xfId="0" applyFont="1" applyFill="1" applyBorder="1" applyAlignment="1">
      <alignment horizontal="center"/>
    </xf>
    <xf numFmtId="3" fontId="0" fillId="5" borderId="20" xfId="0" applyNumberFormat="1" applyFont="1" applyFill="1" applyBorder="1" applyAlignment="1">
      <alignment horizontal="center" vertical="center" wrapText="1"/>
    </xf>
    <xf numFmtId="3" fontId="0" fillId="5" borderId="3" xfId="0" applyNumberFormat="1" applyFont="1" applyFill="1" applyBorder="1" applyAlignment="1">
      <alignment horizontal="center" vertical="center" wrapText="1"/>
    </xf>
    <xf numFmtId="3" fontId="0" fillId="5" borderId="21" xfId="0" applyNumberFormat="1" applyFont="1" applyFill="1" applyBorder="1" applyAlignment="1">
      <alignment horizontal="center" vertical="center" wrapText="1"/>
    </xf>
    <xf numFmtId="0" fontId="12" fillId="0" borderId="41" xfId="0" applyFont="1" applyFill="1" applyBorder="1" applyAlignment="1">
      <alignment horizontal="center"/>
    </xf>
    <xf numFmtId="0" fontId="12" fillId="0" borderId="40" xfId="0" applyFont="1" applyFill="1" applyBorder="1" applyAlignment="1">
      <alignment horizontal="center"/>
    </xf>
    <xf numFmtId="0" fontId="2" fillId="5" borderId="3" xfId="0" applyFont="1" applyFill="1" applyBorder="1" applyAlignment="1">
      <alignment horizontal="center"/>
    </xf>
    <xf numFmtId="0" fontId="12" fillId="0" borderId="37" xfId="0" applyFont="1" applyFill="1" applyBorder="1" applyAlignment="1">
      <alignment horizontal="center"/>
    </xf>
    <xf numFmtId="0" fontId="12" fillId="0" borderId="28" xfId="0" applyFont="1" applyFill="1" applyBorder="1" applyAlignment="1">
      <alignment horizontal="center"/>
    </xf>
    <xf numFmtId="0" fontId="20" fillId="0" borderId="0" xfId="0" applyFont="1" applyAlignment="1">
      <alignment horizontal="left" vertical="center" readingOrder="1"/>
    </xf>
    <xf numFmtId="3" fontId="0" fillId="5" borderId="2" xfId="0" applyNumberFormat="1" applyFont="1" applyFill="1" applyBorder="1" applyAlignment="1">
      <alignment horizontal="left"/>
    </xf>
    <xf numFmtId="3" fontId="0" fillId="5" borderId="0" xfId="0" applyNumberFormat="1" applyFill="1" applyBorder="1" applyAlignment="1">
      <alignment horizontal="left"/>
    </xf>
    <xf numFmtId="3" fontId="0" fillId="0" borderId="0" xfId="0" applyNumberFormat="1" applyAlignment="1">
      <alignment horizontal="left"/>
    </xf>
    <xf numFmtId="0" fontId="1" fillId="0" borderId="38" xfId="12" applyFill="1" applyBorder="1" applyAlignment="1">
      <alignment horizontal="center"/>
    </xf>
    <xf numFmtId="0" fontId="1" fillId="0" borderId="26" xfId="12" applyFill="1" applyBorder="1" applyAlignment="1">
      <alignment horizontal="center"/>
    </xf>
    <xf numFmtId="0" fontId="1" fillId="0" borderId="24" xfId="12" applyFill="1" applyBorder="1" applyAlignment="1">
      <alignment horizontal="center" wrapText="1"/>
    </xf>
    <xf numFmtId="0" fontId="1" fillId="0" borderId="41" xfId="12" applyFill="1" applyBorder="1" applyAlignment="1">
      <alignment horizontal="center"/>
    </xf>
    <xf numFmtId="0" fontId="1" fillId="0" borderId="40" xfId="12" applyFill="1" applyBorder="1" applyAlignment="1">
      <alignment horizontal="center"/>
    </xf>
    <xf numFmtId="0" fontId="1" fillId="0" borderId="35" xfId="12" applyFill="1" applyBorder="1" applyAlignment="1">
      <alignment horizontal="center" wrapText="1"/>
    </xf>
  </cellXfs>
  <cellStyles count="14">
    <cellStyle name="Dato" xfId="1" xr:uid="{00000000-0005-0000-0000-000000000000}"/>
    <cellStyle name="Komma" xfId="2" builtinId="3"/>
    <cellStyle name="Konto" xfId="3" xr:uid="{00000000-0005-0000-0000-000002000000}"/>
    <cellStyle name="Navn" xfId="4" xr:uid="{00000000-0005-0000-0000-000003000000}"/>
    <cellStyle name="Normal" xfId="0" builtinId="0"/>
    <cellStyle name="Normal 2" xfId="13" xr:uid="{00000000-0005-0000-0000-000005000000}"/>
    <cellStyle name="Normal_20" xfId="5" xr:uid="{00000000-0005-0000-0000-000006000000}"/>
    <cellStyle name="Normal_21" xfId="6" xr:uid="{00000000-0005-0000-0000-000007000000}"/>
    <cellStyle name="Normal_Långivere" xfId="12" xr:uid="{00000000-0005-0000-0000-000008000000}"/>
    <cellStyle name="Overskrift" xfId="7" xr:uid="{00000000-0005-0000-0000-000009000000}"/>
    <cellStyle name="Prosent" xfId="8" builtinId="5"/>
    <cellStyle name="Rapport" xfId="9" xr:uid="{00000000-0005-0000-0000-00000B000000}"/>
    <cellStyle name="Sum" xfId="10" xr:uid="{00000000-0005-0000-0000-00000C000000}"/>
    <cellStyle name="Tall"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35"/>
  <sheetViews>
    <sheetView tabSelected="1" zoomScaleNormal="100" workbookViewId="0"/>
  </sheetViews>
  <sheetFormatPr baseColWidth="10" defaultColWidth="9.140625" defaultRowHeight="12.75" x14ac:dyDescent="0.2"/>
  <cols>
    <col min="1" max="7" width="9.140625" style="2"/>
    <col min="8" max="8" width="16.28515625" style="2" customWidth="1"/>
    <col min="9" max="16384" width="9.140625" style="2"/>
  </cols>
  <sheetData>
    <row r="1" spans="1:9" x14ac:dyDescent="0.2">
      <c r="A1" s="47"/>
      <c r="B1" s="47"/>
      <c r="C1" s="47"/>
      <c r="D1" s="47"/>
      <c r="E1" s="47"/>
      <c r="F1" s="47"/>
      <c r="G1" s="47"/>
      <c r="H1" s="47"/>
      <c r="I1" s="47"/>
    </row>
    <row r="2" spans="1:9" ht="12.75" customHeight="1" x14ac:dyDescent="0.2">
      <c r="A2" s="47"/>
      <c r="B2" s="47"/>
      <c r="C2" s="47"/>
      <c r="D2" s="47"/>
      <c r="E2" s="47"/>
      <c r="F2" s="47"/>
      <c r="G2" s="47"/>
      <c r="H2" s="47"/>
      <c r="I2" s="47"/>
    </row>
    <row r="3" spans="1:9" x14ac:dyDescent="0.2">
      <c r="A3" s="47"/>
      <c r="B3" s="47"/>
      <c r="C3" s="47"/>
      <c r="D3" s="47"/>
      <c r="E3" s="47"/>
      <c r="F3" s="47"/>
      <c r="G3" s="47"/>
      <c r="H3" s="47"/>
      <c r="I3" s="47"/>
    </row>
    <row r="4" spans="1:9" ht="12.75" customHeight="1" x14ac:dyDescent="0.2">
      <c r="A4" s="47"/>
      <c r="B4" s="47"/>
      <c r="C4" s="47"/>
      <c r="D4" s="47"/>
      <c r="E4" s="47"/>
      <c r="F4" s="47"/>
      <c r="G4" s="47"/>
      <c r="H4" s="47"/>
      <c r="I4" s="47"/>
    </row>
    <row r="5" spans="1:9" x14ac:dyDescent="0.2">
      <c r="A5" s="47"/>
      <c r="B5" s="47"/>
      <c r="C5" s="47"/>
      <c r="D5" s="47"/>
      <c r="E5" s="47"/>
      <c r="F5" s="47"/>
      <c r="G5" s="47"/>
      <c r="H5" s="47"/>
      <c r="I5" s="47"/>
    </row>
    <row r="6" spans="1:9" x14ac:dyDescent="0.2">
      <c r="A6" s="47"/>
      <c r="B6" s="47"/>
      <c r="C6" s="47"/>
      <c r="D6" s="47"/>
      <c r="E6" s="47"/>
      <c r="F6" s="47"/>
      <c r="G6" s="47"/>
      <c r="H6" s="47"/>
      <c r="I6" s="47"/>
    </row>
    <row r="7" spans="1:9" x14ac:dyDescent="0.2">
      <c r="A7" s="47"/>
      <c r="B7" s="47"/>
      <c r="C7" s="47"/>
      <c r="D7" s="47"/>
      <c r="E7" s="47"/>
      <c r="F7" s="47"/>
      <c r="G7" s="47"/>
      <c r="H7" s="47"/>
      <c r="I7" s="47"/>
    </row>
    <row r="8" spans="1:9" x14ac:dyDescent="0.2">
      <c r="A8" s="47"/>
      <c r="B8" s="47"/>
      <c r="C8" s="47"/>
      <c r="D8" s="47"/>
      <c r="E8" s="47"/>
      <c r="F8" s="47"/>
      <c r="G8" s="47"/>
      <c r="H8" s="47"/>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8"/>
      <c r="C13" s="49"/>
      <c r="D13" s="49"/>
      <c r="E13" s="49"/>
      <c r="F13" s="49"/>
      <c r="G13" s="49"/>
      <c r="H13" s="50"/>
      <c r="I13" s="47"/>
    </row>
    <row r="14" spans="1:9" x14ac:dyDescent="0.2">
      <c r="A14" s="47"/>
      <c r="B14" s="51"/>
      <c r="C14" s="52"/>
      <c r="D14" s="52"/>
      <c r="E14" s="52"/>
      <c r="F14" s="52"/>
      <c r="G14" s="52"/>
      <c r="H14" s="53"/>
      <c r="I14" s="47"/>
    </row>
    <row r="15" spans="1:9" x14ac:dyDescent="0.2">
      <c r="A15" s="47"/>
      <c r="B15" s="51"/>
      <c r="C15" s="52"/>
      <c r="D15" s="52"/>
      <c r="E15" s="52"/>
      <c r="F15" s="52"/>
      <c r="G15" s="52"/>
      <c r="H15" s="53"/>
      <c r="I15" s="47"/>
    </row>
    <row r="16" spans="1:9" ht="45.75" x14ac:dyDescent="0.65">
      <c r="A16" s="47"/>
      <c r="B16" s="292" t="s">
        <v>148</v>
      </c>
      <c r="C16" s="293"/>
      <c r="D16" s="293"/>
      <c r="E16" s="293"/>
      <c r="F16" s="293"/>
      <c r="G16" s="293"/>
      <c r="H16" s="294"/>
      <c r="I16" s="47"/>
    </row>
    <row r="17" spans="1:9" x14ac:dyDescent="0.2">
      <c r="A17" s="47"/>
      <c r="B17" s="51"/>
      <c r="C17" s="52"/>
      <c r="D17" s="52"/>
      <c r="E17" s="52"/>
      <c r="F17" s="52"/>
      <c r="G17" s="52"/>
      <c r="H17" s="53"/>
      <c r="I17" s="47"/>
    </row>
    <row r="18" spans="1:9" x14ac:dyDescent="0.2">
      <c r="A18" s="47"/>
      <c r="B18" s="51"/>
      <c r="C18" s="52"/>
      <c r="D18" s="52"/>
      <c r="E18" s="52"/>
      <c r="F18" s="52"/>
      <c r="G18" s="52"/>
      <c r="H18" s="53"/>
      <c r="I18" s="47"/>
    </row>
    <row r="19" spans="1:9" x14ac:dyDescent="0.2">
      <c r="A19" s="47"/>
      <c r="B19" s="51"/>
      <c r="C19" s="52"/>
      <c r="D19" s="52"/>
      <c r="E19" s="52"/>
      <c r="F19" s="52"/>
      <c r="G19" s="52"/>
      <c r="H19" s="53"/>
      <c r="I19" s="47"/>
    </row>
    <row r="20" spans="1:9" ht="12.75" customHeight="1" x14ac:dyDescent="0.2">
      <c r="A20" s="47"/>
      <c r="B20" s="295" t="s">
        <v>214</v>
      </c>
      <c r="C20" s="296"/>
      <c r="D20" s="296"/>
      <c r="E20" s="296"/>
      <c r="F20" s="296"/>
      <c r="G20" s="296"/>
      <c r="H20" s="297"/>
      <c r="I20" s="47"/>
    </row>
    <row r="21" spans="1:9" ht="12.75" customHeight="1" x14ac:dyDescent="0.2">
      <c r="A21" s="47"/>
      <c r="B21" s="298"/>
      <c r="C21" s="296"/>
      <c r="D21" s="296"/>
      <c r="E21" s="296"/>
      <c r="F21" s="296"/>
      <c r="G21" s="296"/>
      <c r="H21" s="297"/>
      <c r="I21" s="47"/>
    </row>
    <row r="22" spans="1:9" ht="12.75" customHeight="1" x14ac:dyDescent="0.2">
      <c r="A22" s="47"/>
      <c r="B22" s="298"/>
      <c r="C22" s="296"/>
      <c r="D22" s="296"/>
      <c r="E22" s="296"/>
      <c r="F22" s="296"/>
      <c r="G22" s="296"/>
      <c r="H22" s="297"/>
      <c r="I22" s="47"/>
    </row>
    <row r="23" spans="1:9" ht="12.75" customHeight="1" x14ac:dyDescent="0.2">
      <c r="A23" s="47"/>
      <c r="B23" s="298"/>
      <c r="C23" s="296"/>
      <c r="D23" s="296"/>
      <c r="E23" s="296"/>
      <c r="F23" s="296"/>
      <c r="G23" s="296"/>
      <c r="H23" s="297"/>
      <c r="I23" s="47"/>
    </row>
    <row r="24" spans="1:9" ht="12.75" customHeight="1" x14ac:dyDescent="0.2">
      <c r="A24" s="47"/>
      <c r="B24" s="298"/>
      <c r="C24" s="296"/>
      <c r="D24" s="296"/>
      <c r="E24" s="296"/>
      <c r="F24" s="296"/>
      <c r="G24" s="296"/>
      <c r="H24" s="297"/>
      <c r="I24" s="47"/>
    </row>
    <row r="25" spans="1:9" ht="12.75" customHeight="1" x14ac:dyDescent="0.2">
      <c r="A25" s="47"/>
      <c r="B25" s="298"/>
      <c r="C25" s="296"/>
      <c r="D25" s="296"/>
      <c r="E25" s="296"/>
      <c r="F25" s="296"/>
      <c r="G25" s="296"/>
      <c r="H25" s="297"/>
      <c r="I25" s="47"/>
    </row>
    <row r="26" spans="1:9" ht="12.75" customHeight="1" x14ac:dyDescent="0.2">
      <c r="A26" s="47"/>
      <c r="B26" s="298"/>
      <c r="C26" s="296"/>
      <c r="D26" s="296"/>
      <c r="E26" s="296"/>
      <c r="F26" s="296"/>
      <c r="G26" s="296"/>
      <c r="H26" s="297"/>
      <c r="I26" s="47"/>
    </row>
    <row r="27" spans="1:9" ht="18" x14ac:dyDescent="0.25">
      <c r="A27" s="47"/>
      <c r="B27" s="302" t="s">
        <v>215</v>
      </c>
      <c r="C27" s="303"/>
      <c r="D27" s="303"/>
      <c r="E27" s="303"/>
      <c r="F27" s="303"/>
      <c r="G27" s="303"/>
      <c r="H27" s="304"/>
      <c r="I27" s="47"/>
    </row>
    <row r="28" spans="1:9" x14ac:dyDescent="0.2">
      <c r="A28" s="47"/>
      <c r="B28" s="51"/>
      <c r="C28" s="52"/>
      <c r="D28" s="52"/>
      <c r="E28" s="52"/>
      <c r="F28" s="52"/>
      <c r="G28" s="52"/>
      <c r="H28" s="53"/>
      <c r="I28" s="47"/>
    </row>
    <row r="29" spans="1:9" x14ac:dyDescent="0.2">
      <c r="A29" s="47"/>
      <c r="B29" s="51"/>
      <c r="C29" s="52"/>
      <c r="D29" s="52"/>
      <c r="E29" s="52"/>
      <c r="F29" s="52"/>
      <c r="G29" s="52"/>
      <c r="H29" s="53"/>
      <c r="I29" s="47"/>
    </row>
    <row r="30" spans="1:9" ht="30.75" x14ac:dyDescent="0.45">
      <c r="A30" s="47"/>
      <c r="B30" s="299" t="s">
        <v>205</v>
      </c>
      <c r="C30" s="300"/>
      <c r="D30" s="300"/>
      <c r="E30" s="300"/>
      <c r="F30" s="300"/>
      <c r="G30" s="300"/>
      <c r="H30" s="301"/>
      <c r="I30" s="47"/>
    </row>
    <row r="31" spans="1:9" x14ac:dyDescent="0.2">
      <c r="A31" s="47"/>
      <c r="B31" s="51"/>
      <c r="C31" s="52"/>
      <c r="D31" s="52"/>
      <c r="E31" s="52"/>
      <c r="F31" s="52"/>
      <c r="G31" s="52"/>
      <c r="H31" s="53"/>
      <c r="I31" s="47"/>
    </row>
    <row r="32" spans="1:9" x14ac:dyDescent="0.2">
      <c r="A32" s="47"/>
      <c r="B32" s="51"/>
      <c r="C32" s="52"/>
      <c r="D32" s="52"/>
      <c r="E32" s="52"/>
      <c r="F32" s="52"/>
      <c r="G32" s="52"/>
      <c r="H32" s="53"/>
      <c r="I32" s="47"/>
    </row>
    <row r="33" spans="1:9" x14ac:dyDescent="0.2">
      <c r="A33" s="47"/>
      <c r="B33" s="54"/>
      <c r="C33" s="55"/>
      <c r="D33" s="55"/>
      <c r="E33" s="55"/>
      <c r="F33" s="55"/>
      <c r="G33" s="55"/>
      <c r="H33" s="56"/>
      <c r="I33" s="47"/>
    </row>
    <row r="34" spans="1:9" x14ac:dyDescent="0.2">
      <c r="A34" s="47"/>
      <c r="B34" s="47"/>
      <c r="C34" s="47"/>
      <c r="D34" s="47"/>
      <c r="E34" s="47"/>
      <c r="F34" s="47"/>
      <c r="G34" s="47"/>
      <c r="H34" s="47"/>
      <c r="I34" s="47"/>
    </row>
    <row r="35" spans="1:9" x14ac:dyDescent="0.2">
      <c r="A35" s="47"/>
      <c r="B35" s="47"/>
      <c r="C35" s="47"/>
      <c r="D35" s="47"/>
      <c r="E35" s="47"/>
      <c r="F35" s="47"/>
      <c r="G35" s="47"/>
      <c r="H35" s="47"/>
      <c r="I35" s="47"/>
    </row>
  </sheetData>
  <mergeCells count="4">
    <mergeCell ref="B16:H16"/>
    <mergeCell ref="B20:H26"/>
    <mergeCell ref="B30:H30"/>
    <mergeCell ref="B27:H27"/>
  </mergeCells>
  <phoneticPr fontId="0" type="noConversion"/>
  <pageMargins left="1" right="1" top="1.25"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IV54"/>
  <sheetViews>
    <sheetView topLeftCell="A22" zoomScale="115" zoomScaleNormal="115" workbookViewId="0"/>
  </sheetViews>
  <sheetFormatPr baseColWidth="10" defaultColWidth="9.7109375" defaultRowHeight="12.75" x14ac:dyDescent="0.2"/>
  <cols>
    <col min="1" max="1" width="7.140625" style="14" customWidth="1"/>
    <col min="2" max="2" width="53.42578125" style="6" bestFit="1" customWidth="1"/>
    <col min="3" max="3" width="11.7109375" style="6" customWidth="1"/>
    <col min="4" max="4" width="7.140625" style="6" customWidth="1"/>
    <col min="5" max="5" width="11.7109375" style="6" customWidth="1"/>
    <col min="6" max="6" width="7.28515625" style="6" customWidth="1"/>
    <col min="7" max="7" width="3.28515625" style="6" customWidth="1"/>
    <col min="8" max="8" width="5.140625" style="3" customWidth="1"/>
    <col min="9" max="9" width="11.7109375" style="153" customWidth="1"/>
    <col min="10" max="10" width="30.85546875" style="3" customWidth="1"/>
    <col min="11" max="11" width="18.28515625" style="3" customWidth="1"/>
    <col min="12" max="16384" width="9.7109375" style="3"/>
  </cols>
  <sheetData>
    <row r="1" spans="1:12" x14ac:dyDescent="0.2">
      <c r="A1" s="23"/>
      <c r="B1" s="24"/>
      <c r="C1" s="24"/>
      <c r="D1" s="24"/>
      <c r="E1" s="24"/>
      <c r="F1" s="24"/>
      <c r="G1" s="24"/>
    </row>
    <row r="2" spans="1:12" ht="24.95" customHeight="1" x14ac:dyDescent="0.35">
      <c r="A2" s="24"/>
      <c r="B2" s="176" t="s">
        <v>225</v>
      </c>
      <c r="C2" s="307" t="str">
        <f>Forside!B20</f>
        <v>Fylkespartiets navn</v>
      </c>
      <c r="D2" s="307"/>
      <c r="E2" s="307"/>
      <c r="F2" s="307"/>
      <c r="G2" s="24"/>
      <c r="I2" s="306" t="s">
        <v>123</v>
      </c>
      <c r="J2" s="9"/>
      <c r="K2" s="226"/>
      <c r="L2" s="9"/>
    </row>
    <row r="3" spans="1:12" ht="24.95" customHeight="1" x14ac:dyDescent="0.35">
      <c r="A3" s="154"/>
      <c r="B3" s="175" t="s">
        <v>150</v>
      </c>
      <c r="C3" s="177" t="str">
        <f>Forside!B30</f>
        <v>Skriv årstall</v>
      </c>
      <c r="D3" s="154"/>
      <c r="E3" s="154"/>
      <c r="F3" s="24"/>
      <c r="G3" s="24"/>
      <c r="I3" s="306"/>
      <c r="J3" s="312" t="s">
        <v>124</v>
      </c>
      <c r="K3" s="312"/>
      <c r="L3" s="312"/>
    </row>
    <row r="4" spans="1:12" ht="13.5" customHeight="1" x14ac:dyDescent="0.2">
      <c r="A4" s="23"/>
      <c r="B4" s="24"/>
      <c r="C4" s="24"/>
      <c r="D4" s="24"/>
      <c r="E4" s="24"/>
      <c r="F4" s="24"/>
      <c r="G4" s="24"/>
    </row>
    <row r="5" spans="1:12" ht="13.5" customHeight="1" x14ac:dyDescent="0.2">
      <c r="A5" s="23"/>
      <c r="B5" s="24"/>
      <c r="C5" s="24"/>
      <c r="D5" s="24"/>
      <c r="E5" s="24"/>
      <c r="F5" s="24"/>
      <c r="G5" s="24"/>
    </row>
    <row r="6" spans="1:12" ht="13.5" customHeight="1" x14ac:dyDescent="0.2">
      <c r="A6" s="23"/>
      <c r="B6" s="24"/>
      <c r="C6" s="26"/>
      <c r="D6" s="26"/>
      <c r="E6" s="25"/>
      <c r="F6" s="24"/>
      <c r="G6" s="24"/>
    </row>
    <row r="7" spans="1:12" ht="13.5" customHeight="1" x14ac:dyDescent="0.2">
      <c r="A7" s="58" t="s">
        <v>118</v>
      </c>
      <c r="B7" s="27"/>
      <c r="C7" s="24"/>
      <c r="D7" s="24"/>
      <c r="E7" s="24"/>
      <c r="F7" s="24"/>
      <c r="G7" s="24"/>
    </row>
    <row r="8" spans="1:12" ht="13.5" customHeight="1" x14ac:dyDescent="0.25">
      <c r="A8" s="145"/>
      <c r="B8" s="181" t="s">
        <v>119</v>
      </c>
      <c r="C8" s="25"/>
      <c r="D8" s="26"/>
      <c r="E8" s="25"/>
      <c r="F8" s="24"/>
      <c r="G8" s="24"/>
    </row>
    <row r="9" spans="1:12" ht="13.5" customHeight="1" x14ac:dyDescent="0.2">
      <c r="A9" s="146"/>
      <c r="B9" s="27" t="s">
        <v>22</v>
      </c>
      <c r="C9" s="43">
        <f>SUM(C10:C12)</f>
        <v>0</v>
      </c>
      <c r="D9" s="26"/>
      <c r="E9" s="25"/>
      <c r="F9" s="24"/>
      <c r="G9" s="24"/>
    </row>
    <row r="10" spans="1:12" ht="13.5" customHeight="1" x14ac:dyDescent="0.2">
      <c r="A10" s="146"/>
      <c r="B10" s="28" t="s">
        <v>195</v>
      </c>
      <c r="C10" s="167"/>
      <c r="D10" s="30"/>
      <c r="E10" s="29"/>
      <c r="F10" s="24"/>
      <c r="G10" s="24"/>
      <c r="I10" s="153">
        <v>3</v>
      </c>
      <c r="J10" s="3" t="s">
        <v>203</v>
      </c>
    </row>
    <row r="11" spans="1:12" ht="13.5" customHeight="1" x14ac:dyDescent="0.2">
      <c r="A11" s="146"/>
      <c r="B11" s="31" t="s">
        <v>43</v>
      </c>
      <c r="C11" s="168"/>
      <c r="D11" s="30"/>
      <c r="E11" s="29"/>
      <c r="F11" s="24"/>
      <c r="G11" s="24"/>
      <c r="I11" s="153">
        <v>4</v>
      </c>
    </row>
    <row r="12" spans="1:12" ht="13.5" customHeight="1" x14ac:dyDescent="0.2">
      <c r="A12" s="146"/>
      <c r="B12" s="31" t="s">
        <v>44</v>
      </c>
      <c r="C12" s="169"/>
      <c r="D12" s="30"/>
      <c r="E12" s="32"/>
      <c r="F12" s="24"/>
      <c r="G12" s="24"/>
      <c r="I12" s="153">
        <v>5</v>
      </c>
    </row>
    <row r="13" spans="1:12" ht="15.75" customHeight="1" x14ac:dyDescent="0.2">
      <c r="A13" s="146"/>
      <c r="B13" s="33"/>
      <c r="C13" s="34"/>
      <c r="D13" s="30"/>
      <c r="E13" s="29"/>
      <c r="F13" s="24"/>
      <c r="G13" s="24"/>
    </row>
    <row r="14" spans="1:12" ht="13.5" customHeight="1" x14ac:dyDescent="0.2">
      <c r="A14" s="146"/>
      <c r="B14" s="35" t="s">
        <v>23</v>
      </c>
      <c r="C14" s="43">
        <f>SUM(C15:C19)</f>
        <v>0</v>
      </c>
      <c r="D14" s="30"/>
      <c r="E14" s="29"/>
      <c r="F14" s="24"/>
      <c r="G14" s="24"/>
    </row>
    <row r="15" spans="1:12" ht="13.5" customHeight="1" x14ac:dyDescent="0.2">
      <c r="A15" s="146"/>
      <c r="B15" s="28" t="s">
        <v>120</v>
      </c>
      <c r="C15" s="167"/>
      <c r="D15" s="30"/>
      <c r="E15" s="29"/>
      <c r="F15" s="24"/>
      <c r="G15" s="24"/>
      <c r="I15" s="153">
        <v>6</v>
      </c>
    </row>
    <row r="16" spans="1:12" ht="13.5" customHeight="1" x14ac:dyDescent="0.2">
      <c r="A16" s="146"/>
      <c r="B16" s="31" t="s">
        <v>45</v>
      </c>
      <c r="C16" s="168"/>
      <c r="D16" s="30"/>
      <c r="E16" s="29"/>
      <c r="F16" s="24"/>
      <c r="G16" s="24"/>
      <c r="I16" s="153">
        <v>7</v>
      </c>
    </row>
    <row r="17" spans="1:256" ht="13.5" customHeight="1" x14ac:dyDescent="0.2">
      <c r="A17" s="146"/>
      <c r="B17" s="31" t="s">
        <v>206</v>
      </c>
      <c r="C17" s="168"/>
      <c r="D17" s="30"/>
      <c r="E17" s="29"/>
      <c r="F17" s="24"/>
      <c r="G17" s="24"/>
      <c r="I17" s="153">
        <v>7</v>
      </c>
    </row>
    <row r="18" spans="1:256" x14ac:dyDescent="0.2">
      <c r="A18" s="146"/>
      <c r="B18" s="31" t="s">
        <v>46</v>
      </c>
      <c r="C18" s="168"/>
      <c r="D18" s="30"/>
      <c r="E18" s="29"/>
      <c r="F18" s="24"/>
      <c r="G18" s="24"/>
      <c r="I18" s="153">
        <v>7</v>
      </c>
    </row>
    <row r="19" spans="1:256" x14ac:dyDescent="0.2">
      <c r="A19" s="146"/>
      <c r="B19" s="31" t="s">
        <v>121</v>
      </c>
      <c r="C19" s="168"/>
      <c r="D19" s="30"/>
      <c r="E19" s="29"/>
      <c r="F19" s="24"/>
      <c r="G19" s="24"/>
      <c r="I19" s="153">
        <v>10</v>
      </c>
    </row>
    <row r="20" spans="1:256" x14ac:dyDescent="0.2">
      <c r="A20" s="146"/>
      <c r="B20" s="27"/>
      <c r="C20" s="29"/>
      <c r="D20" s="30"/>
      <c r="E20" s="29"/>
      <c r="F20" s="24"/>
      <c r="G20" s="24"/>
    </row>
    <row r="21" spans="1:256" x14ac:dyDescent="0.2">
      <c r="A21" s="146"/>
      <c r="B21" s="35" t="s">
        <v>122</v>
      </c>
      <c r="C21" s="43">
        <f>SUM(C22:C26)</f>
        <v>0</v>
      </c>
      <c r="D21" s="30"/>
      <c r="E21" s="29"/>
      <c r="F21" s="24"/>
      <c r="G21" s="24"/>
    </row>
    <row r="22" spans="1:256" ht="13.5" customHeight="1" x14ac:dyDescent="0.2">
      <c r="A22" s="150" t="s">
        <v>113</v>
      </c>
      <c r="B22" s="31" t="s">
        <v>130</v>
      </c>
      <c r="C22" s="167"/>
      <c r="D22" s="30"/>
      <c r="E22" s="29"/>
      <c r="F22" s="24"/>
      <c r="G22" s="24"/>
      <c r="I22" s="153" t="s">
        <v>125</v>
      </c>
      <c r="J22" s="310" t="s">
        <v>216</v>
      </c>
      <c r="K22" s="310"/>
      <c r="L22" s="310"/>
    </row>
    <row r="23" spans="1:256" ht="13.5" customHeight="1" x14ac:dyDescent="0.2">
      <c r="A23" s="150" t="s">
        <v>113</v>
      </c>
      <c r="B23" s="31" t="s">
        <v>132</v>
      </c>
      <c r="C23" s="168"/>
      <c r="D23" s="30"/>
      <c r="E23" s="29"/>
      <c r="F23" s="24"/>
      <c r="G23" s="24"/>
      <c r="I23" s="153" t="s">
        <v>126</v>
      </c>
      <c r="J23" s="310"/>
      <c r="K23" s="310"/>
      <c r="L23" s="310"/>
    </row>
    <row r="24" spans="1:256" ht="13.5" customHeight="1" x14ac:dyDescent="0.2">
      <c r="A24" s="150" t="s">
        <v>113</v>
      </c>
      <c r="B24" s="31" t="s">
        <v>131</v>
      </c>
      <c r="C24" s="168"/>
      <c r="D24" s="30"/>
      <c r="E24" s="29"/>
      <c r="F24" s="24"/>
      <c r="G24" s="24"/>
      <c r="I24" s="153" t="s">
        <v>127</v>
      </c>
      <c r="J24" s="310"/>
      <c r="K24" s="310"/>
      <c r="L24" s="310"/>
    </row>
    <row r="25" spans="1:256" x14ac:dyDescent="0.2">
      <c r="A25" s="150" t="s">
        <v>113</v>
      </c>
      <c r="B25" s="31" t="s">
        <v>133</v>
      </c>
      <c r="C25" s="168"/>
      <c r="D25" s="30"/>
      <c r="E25" s="29"/>
      <c r="F25" s="24"/>
      <c r="G25" s="24"/>
      <c r="I25" s="153" t="s">
        <v>128</v>
      </c>
      <c r="J25" s="310"/>
      <c r="K25" s="310"/>
      <c r="L25" s="310"/>
    </row>
    <row r="26" spans="1:256" ht="13.5" customHeight="1" x14ac:dyDescent="0.2">
      <c r="A26" s="150" t="s">
        <v>113</v>
      </c>
      <c r="B26" s="31" t="s">
        <v>149</v>
      </c>
      <c r="C26" s="168"/>
      <c r="D26" s="30"/>
      <c r="E26" s="29"/>
      <c r="F26" s="24"/>
      <c r="G26" s="24"/>
      <c r="I26" s="153" t="s">
        <v>129</v>
      </c>
      <c r="J26" s="310"/>
      <c r="K26" s="310"/>
      <c r="L26" s="310"/>
    </row>
    <row r="27" spans="1:256" ht="25.5" customHeight="1" x14ac:dyDescent="0.2">
      <c r="A27" s="146"/>
      <c r="B27" s="31"/>
      <c r="C27" s="29"/>
      <c r="D27" s="30"/>
      <c r="E27" s="29"/>
      <c r="F27" s="24"/>
      <c r="G27" s="24"/>
    </row>
    <row r="28" spans="1:256" ht="16.5" customHeight="1" x14ac:dyDescent="0.2">
      <c r="A28" s="150" t="s">
        <v>113</v>
      </c>
      <c r="B28" s="308" t="s">
        <v>187</v>
      </c>
      <c r="C28" s="29"/>
      <c r="D28" s="30"/>
      <c r="E28" s="29"/>
      <c r="F28" s="24"/>
      <c r="G28" s="24"/>
      <c r="I28" s="222"/>
      <c r="J28" s="311" t="s">
        <v>208</v>
      </c>
      <c r="K28" s="311"/>
      <c r="L28" s="311"/>
    </row>
    <row r="29" spans="1:256" ht="14.25" customHeight="1" x14ac:dyDescent="0.2">
      <c r="A29" s="150"/>
      <c r="B29" s="309"/>
      <c r="C29" s="168"/>
      <c r="D29" s="30"/>
      <c r="E29" s="29"/>
      <c r="F29" s="24"/>
      <c r="G29" s="24"/>
      <c r="I29" s="153">
        <v>2</v>
      </c>
      <c r="J29" s="311"/>
      <c r="K29" s="311"/>
      <c r="L29" s="311"/>
    </row>
    <row r="30" spans="1:256" ht="18.75" customHeight="1" x14ac:dyDescent="0.2">
      <c r="A30" s="147"/>
      <c r="B30" s="35" t="s">
        <v>24</v>
      </c>
      <c r="C30" s="32"/>
      <c r="D30" s="32"/>
      <c r="E30" s="32"/>
      <c r="F30" s="24"/>
      <c r="G30" s="24"/>
      <c r="H30" s="155"/>
      <c r="I30" s="157"/>
      <c r="J30" s="311"/>
      <c r="K30" s="311"/>
      <c r="L30" s="311"/>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55"/>
      <c r="FK30" s="155"/>
      <c r="FL30" s="155"/>
      <c r="FM30" s="155"/>
      <c r="FN30" s="155"/>
      <c r="FO30" s="155"/>
      <c r="FP30" s="155"/>
      <c r="FQ30" s="155"/>
      <c r="FR30" s="155"/>
      <c r="FS30" s="155"/>
      <c r="FT30" s="155"/>
      <c r="FU30" s="155"/>
      <c r="FV30" s="155"/>
      <c r="FW30" s="155"/>
      <c r="FX30" s="155"/>
      <c r="FY30" s="155"/>
      <c r="FZ30" s="155"/>
      <c r="GA30" s="155"/>
      <c r="GB30" s="155"/>
      <c r="GC30" s="155"/>
      <c r="GD30" s="155"/>
      <c r="GE30" s="155"/>
      <c r="GF30" s="155"/>
      <c r="GG30" s="155"/>
      <c r="GH30" s="155"/>
      <c r="GI30" s="155"/>
      <c r="GJ30" s="155"/>
      <c r="GK30" s="155"/>
      <c r="GL30" s="155"/>
      <c r="GM30" s="155"/>
      <c r="GN30" s="155"/>
      <c r="GO30" s="155"/>
      <c r="GP30" s="155"/>
      <c r="GQ30" s="155"/>
      <c r="GR30" s="155"/>
      <c r="GS30" s="155"/>
      <c r="GT30" s="155"/>
      <c r="GU30" s="155"/>
      <c r="GV30" s="155"/>
      <c r="GW30" s="155"/>
      <c r="GX30" s="155"/>
      <c r="GY30" s="155"/>
      <c r="GZ30" s="155"/>
      <c r="HA30" s="155"/>
      <c r="HB30" s="155"/>
      <c r="HC30" s="155"/>
      <c r="HD30" s="155"/>
      <c r="HE30" s="155"/>
      <c r="HF30" s="155"/>
      <c r="HG30" s="155"/>
      <c r="HH30" s="155"/>
      <c r="HI30" s="155"/>
      <c r="HJ30" s="155"/>
      <c r="HK30" s="155"/>
      <c r="HL30" s="155"/>
      <c r="HM30" s="155"/>
      <c r="HN30" s="155"/>
      <c r="HO30" s="155"/>
      <c r="HP30" s="155"/>
      <c r="HQ30" s="155"/>
      <c r="HR30" s="155"/>
      <c r="HS30" s="155"/>
      <c r="HT30" s="155"/>
      <c r="HU30" s="155"/>
      <c r="HV30" s="155"/>
      <c r="HW30" s="155"/>
      <c r="HX30" s="155"/>
      <c r="HY30" s="155"/>
      <c r="HZ30" s="155"/>
      <c r="IA30" s="155"/>
      <c r="IB30" s="155"/>
      <c r="IC30" s="155"/>
      <c r="ID30" s="155"/>
      <c r="IE30" s="155"/>
      <c r="IF30" s="155"/>
      <c r="IG30" s="155"/>
      <c r="IH30" s="155"/>
      <c r="II30" s="155"/>
      <c r="IJ30" s="155"/>
      <c r="IK30" s="155"/>
      <c r="IL30" s="155"/>
      <c r="IM30" s="155"/>
      <c r="IN30" s="155"/>
      <c r="IO30" s="155"/>
      <c r="IP30" s="155"/>
      <c r="IQ30" s="155"/>
      <c r="IR30" s="155"/>
      <c r="IS30" s="155"/>
      <c r="IT30" s="155"/>
      <c r="IU30" s="155"/>
      <c r="IV30" s="155"/>
    </row>
    <row r="31" spans="1:256" ht="13.5" customHeight="1" x14ac:dyDescent="0.2">
      <c r="A31" s="148"/>
      <c r="B31" s="31" t="s">
        <v>47</v>
      </c>
      <c r="C31" s="170"/>
      <c r="D31" s="32"/>
      <c r="E31" s="32"/>
      <c r="F31" s="24"/>
      <c r="G31" s="24"/>
      <c r="H31" s="156"/>
      <c r="I31" s="158">
        <v>16</v>
      </c>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c r="EF31" s="156"/>
      <c r="EG31" s="156"/>
      <c r="EH31" s="156"/>
      <c r="EI31" s="156"/>
      <c r="EJ31" s="156"/>
      <c r="EK31" s="156"/>
      <c r="EL31" s="156"/>
      <c r="EM31" s="156"/>
      <c r="EN31" s="156"/>
      <c r="EO31" s="156"/>
      <c r="EP31" s="156"/>
      <c r="EQ31" s="156"/>
      <c r="ER31" s="156"/>
      <c r="ES31" s="156"/>
      <c r="ET31" s="156"/>
      <c r="EU31" s="156"/>
      <c r="EV31" s="156"/>
      <c r="EW31" s="156"/>
      <c r="EX31" s="156"/>
      <c r="EY31" s="156"/>
      <c r="EZ31" s="156"/>
      <c r="FA31" s="156"/>
      <c r="FB31" s="156"/>
      <c r="FC31" s="156"/>
      <c r="FD31" s="156"/>
      <c r="FE31" s="156"/>
      <c r="FF31" s="156"/>
      <c r="FG31" s="156"/>
      <c r="FH31" s="156"/>
      <c r="FI31" s="156"/>
      <c r="FJ31" s="156"/>
      <c r="FK31" s="156"/>
      <c r="FL31" s="156"/>
      <c r="FM31" s="156"/>
      <c r="FN31" s="156"/>
      <c r="FO31" s="156"/>
      <c r="FP31" s="156"/>
      <c r="FQ31" s="156"/>
      <c r="FR31" s="156"/>
      <c r="FS31" s="156"/>
      <c r="FT31" s="156"/>
      <c r="FU31" s="156"/>
      <c r="FV31" s="156"/>
      <c r="FW31" s="156"/>
      <c r="FX31" s="156"/>
      <c r="FY31" s="156"/>
      <c r="FZ31" s="156"/>
      <c r="GA31" s="156"/>
      <c r="GB31" s="156"/>
      <c r="GC31" s="156"/>
      <c r="GD31" s="156"/>
      <c r="GE31" s="156"/>
      <c r="GF31" s="156"/>
      <c r="GG31" s="156"/>
      <c r="GH31" s="156"/>
      <c r="GI31" s="156"/>
      <c r="GJ31" s="156"/>
      <c r="GK31" s="156"/>
      <c r="GL31" s="156"/>
      <c r="GM31" s="156"/>
      <c r="GN31" s="156"/>
      <c r="GO31" s="156"/>
      <c r="GP31" s="156"/>
      <c r="GQ31" s="156"/>
      <c r="GR31" s="156"/>
      <c r="GS31" s="156"/>
      <c r="GT31" s="156"/>
      <c r="GU31" s="156"/>
      <c r="GV31" s="156"/>
      <c r="GW31" s="156"/>
      <c r="GX31" s="156"/>
      <c r="GY31" s="156"/>
      <c r="GZ31" s="156"/>
      <c r="HA31" s="156"/>
      <c r="HB31" s="156"/>
      <c r="HC31" s="156"/>
      <c r="HD31" s="156"/>
      <c r="HE31" s="156"/>
      <c r="HF31" s="156"/>
      <c r="HG31" s="156"/>
      <c r="HH31" s="156"/>
      <c r="HI31" s="156"/>
      <c r="HJ31" s="156"/>
      <c r="HK31" s="156"/>
      <c r="HL31" s="156"/>
      <c r="HM31" s="156"/>
      <c r="HN31" s="156"/>
      <c r="HO31" s="156"/>
      <c r="HP31" s="156"/>
      <c r="HQ31" s="156"/>
      <c r="HR31" s="156"/>
      <c r="HS31" s="156"/>
      <c r="HT31" s="156"/>
      <c r="HU31" s="156"/>
      <c r="HV31" s="156"/>
      <c r="HW31" s="156"/>
      <c r="HX31" s="156"/>
      <c r="HY31" s="156"/>
      <c r="HZ31" s="156"/>
      <c r="IA31" s="156"/>
      <c r="IB31" s="156"/>
      <c r="IC31" s="156"/>
      <c r="ID31" s="156"/>
      <c r="IE31" s="156"/>
      <c r="IF31" s="156"/>
      <c r="IG31" s="156"/>
      <c r="IH31" s="156"/>
      <c r="II31" s="156"/>
      <c r="IJ31" s="156"/>
      <c r="IK31" s="156"/>
      <c r="IL31" s="156"/>
      <c r="IM31" s="156"/>
      <c r="IN31" s="156"/>
      <c r="IO31" s="156"/>
      <c r="IP31" s="156"/>
      <c r="IQ31" s="156"/>
      <c r="IR31" s="156"/>
      <c r="IS31" s="156"/>
      <c r="IT31" s="156"/>
      <c r="IU31" s="156"/>
      <c r="IV31" s="156"/>
    </row>
    <row r="32" spans="1:256" ht="13.5" customHeight="1" x14ac:dyDescent="0.2">
      <c r="A32" s="148"/>
      <c r="B32" s="31"/>
      <c r="C32" s="36"/>
      <c r="D32" s="31"/>
      <c r="E32" s="31"/>
      <c r="F32" s="24"/>
      <c r="G32" s="24"/>
      <c r="H32" s="156"/>
      <c r="I32" s="158"/>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6"/>
      <c r="FA32" s="156"/>
      <c r="FB32" s="156"/>
      <c r="FC32" s="156"/>
      <c r="FD32" s="156"/>
      <c r="FE32" s="156"/>
      <c r="FF32" s="156"/>
      <c r="FG32" s="156"/>
      <c r="FH32" s="156"/>
      <c r="FI32" s="156"/>
      <c r="FJ32" s="156"/>
      <c r="FK32" s="156"/>
      <c r="FL32" s="156"/>
      <c r="FM32" s="156"/>
      <c r="FN32" s="156"/>
      <c r="FO32" s="156"/>
      <c r="FP32" s="156"/>
      <c r="FQ32" s="156"/>
      <c r="FR32" s="156"/>
      <c r="FS32" s="156"/>
      <c r="FT32" s="156"/>
      <c r="FU32" s="156"/>
      <c r="FV32" s="156"/>
      <c r="FW32" s="156"/>
      <c r="FX32" s="156"/>
      <c r="FY32" s="156"/>
      <c r="FZ32" s="156"/>
      <c r="GA32" s="156"/>
      <c r="GB32" s="156"/>
      <c r="GC32" s="156"/>
      <c r="GD32" s="156"/>
      <c r="GE32" s="156"/>
      <c r="GF32" s="156"/>
      <c r="GG32" s="156"/>
      <c r="GH32" s="156"/>
      <c r="GI32" s="156"/>
      <c r="GJ32" s="156"/>
      <c r="GK32" s="156"/>
      <c r="GL32" s="156"/>
      <c r="GM32" s="156"/>
      <c r="GN32" s="156"/>
      <c r="GO32" s="156"/>
      <c r="GP32" s="156"/>
      <c r="GQ32" s="156"/>
      <c r="GR32" s="156"/>
      <c r="GS32" s="156"/>
      <c r="GT32" s="156"/>
      <c r="GU32" s="156"/>
      <c r="GV32" s="156"/>
      <c r="GW32" s="156"/>
      <c r="GX32" s="156"/>
      <c r="GY32" s="156"/>
      <c r="GZ32" s="156"/>
      <c r="HA32" s="156"/>
      <c r="HB32" s="156"/>
      <c r="HC32" s="156"/>
      <c r="HD32" s="156"/>
      <c r="HE32" s="156"/>
      <c r="HF32" s="156"/>
      <c r="HG32" s="156"/>
      <c r="HH32" s="156"/>
      <c r="HI32" s="156"/>
      <c r="HJ32" s="156"/>
      <c r="HK32" s="156"/>
      <c r="HL32" s="156"/>
      <c r="HM32" s="156"/>
      <c r="HN32" s="156"/>
      <c r="HO32" s="156"/>
      <c r="HP32" s="156"/>
      <c r="HQ32" s="156"/>
      <c r="HR32" s="156"/>
      <c r="HS32" s="156"/>
      <c r="HT32" s="156"/>
      <c r="HU32" s="156"/>
      <c r="HV32" s="156"/>
      <c r="HW32" s="156"/>
      <c r="HX32" s="156"/>
      <c r="HY32" s="156"/>
      <c r="HZ32" s="156"/>
      <c r="IA32" s="156"/>
      <c r="IB32" s="156"/>
      <c r="IC32" s="156"/>
      <c r="ID32" s="156"/>
      <c r="IE32" s="156"/>
      <c r="IF32" s="156"/>
      <c r="IG32" s="156"/>
      <c r="IH32" s="156"/>
      <c r="II32" s="156"/>
      <c r="IJ32" s="156"/>
      <c r="IK32" s="156"/>
      <c r="IL32" s="156"/>
      <c r="IM32" s="156"/>
      <c r="IN32" s="156"/>
      <c r="IO32" s="156"/>
      <c r="IP32" s="156"/>
      <c r="IQ32" s="156"/>
      <c r="IR32" s="156"/>
      <c r="IS32" s="156"/>
      <c r="IT32" s="156"/>
      <c r="IU32" s="156"/>
      <c r="IV32" s="156"/>
    </row>
    <row r="33" spans="1:256" ht="13.5" customHeight="1" x14ac:dyDescent="0.2">
      <c r="A33" s="148"/>
      <c r="B33" s="35" t="s">
        <v>134</v>
      </c>
      <c r="C33" s="44">
        <f>C9+C14+C21+C29+C31</f>
        <v>0</v>
      </c>
      <c r="D33" s="37"/>
      <c r="E33" s="38"/>
      <c r="F33" s="24"/>
      <c r="G33" s="24"/>
      <c r="H33" s="156"/>
      <c r="I33" s="158"/>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c r="EF33" s="156"/>
      <c r="EG33" s="156"/>
      <c r="EH33" s="156"/>
      <c r="EI33" s="156"/>
      <c r="EJ33" s="156"/>
      <c r="EK33" s="156"/>
      <c r="EL33" s="156"/>
      <c r="EM33" s="156"/>
      <c r="EN33" s="156"/>
      <c r="EO33" s="156"/>
      <c r="EP33" s="156"/>
      <c r="EQ33" s="156"/>
      <c r="ER33" s="156"/>
      <c r="ES33" s="156"/>
      <c r="ET33" s="156"/>
      <c r="EU33" s="156"/>
      <c r="EV33" s="156"/>
      <c r="EW33" s="156"/>
      <c r="EX33" s="156"/>
      <c r="EY33" s="156"/>
      <c r="EZ33" s="156"/>
      <c r="FA33" s="156"/>
      <c r="FB33" s="156"/>
      <c r="FC33" s="156"/>
      <c r="FD33" s="156"/>
      <c r="FE33" s="156"/>
      <c r="FF33" s="156"/>
      <c r="FG33" s="156"/>
      <c r="FH33" s="156"/>
      <c r="FI33" s="156"/>
      <c r="FJ33" s="156"/>
      <c r="FK33" s="156"/>
      <c r="FL33" s="156"/>
      <c r="FM33" s="156"/>
      <c r="FN33" s="156"/>
      <c r="FO33" s="156"/>
      <c r="FP33" s="156"/>
      <c r="FQ33" s="156"/>
      <c r="FR33" s="156"/>
      <c r="FS33" s="156"/>
      <c r="FT33" s="156"/>
      <c r="FU33" s="156"/>
      <c r="FV33" s="156"/>
      <c r="FW33" s="156"/>
      <c r="FX33" s="156"/>
      <c r="FY33" s="156"/>
      <c r="FZ33" s="156"/>
      <c r="GA33" s="156"/>
      <c r="GB33" s="156"/>
      <c r="GC33" s="156"/>
      <c r="GD33" s="156"/>
      <c r="GE33" s="156"/>
      <c r="GF33" s="156"/>
      <c r="GG33" s="156"/>
      <c r="GH33" s="156"/>
      <c r="GI33" s="156"/>
      <c r="GJ33" s="156"/>
      <c r="GK33" s="156"/>
      <c r="GL33" s="156"/>
      <c r="GM33" s="156"/>
      <c r="GN33" s="156"/>
      <c r="GO33" s="156"/>
      <c r="GP33" s="156"/>
      <c r="GQ33" s="156"/>
      <c r="GR33" s="156"/>
      <c r="GS33" s="156"/>
      <c r="GT33" s="156"/>
      <c r="GU33" s="156"/>
      <c r="GV33" s="156"/>
      <c r="GW33" s="156"/>
      <c r="GX33" s="156"/>
      <c r="GY33" s="156"/>
      <c r="GZ33" s="156"/>
      <c r="HA33" s="156"/>
      <c r="HB33" s="156"/>
      <c r="HC33" s="156"/>
      <c r="HD33" s="156"/>
      <c r="HE33" s="156"/>
      <c r="HF33" s="156"/>
      <c r="HG33" s="156"/>
      <c r="HH33" s="156"/>
      <c r="HI33" s="156"/>
      <c r="HJ33" s="156"/>
      <c r="HK33" s="156"/>
      <c r="HL33" s="156"/>
      <c r="HM33" s="156"/>
      <c r="HN33" s="156"/>
      <c r="HO33" s="156"/>
      <c r="HP33" s="156"/>
      <c r="HQ33" s="156"/>
      <c r="HR33" s="156"/>
      <c r="HS33" s="156"/>
      <c r="HT33" s="156"/>
      <c r="HU33" s="156"/>
      <c r="HV33" s="156"/>
      <c r="HW33" s="156"/>
      <c r="HX33" s="156"/>
      <c r="HY33" s="156"/>
      <c r="HZ33" s="156"/>
      <c r="IA33" s="156"/>
      <c r="IB33" s="156"/>
      <c r="IC33" s="156"/>
      <c r="ID33" s="156"/>
      <c r="IE33" s="156"/>
      <c r="IF33" s="156"/>
      <c r="IG33" s="156"/>
      <c r="IH33" s="156"/>
      <c r="II33" s="156"/>
      <c r="IJ33" s="156"/>
      <c r="IK33" s="156"/>
      <c r="IL33" s="156"/>
      <c r="IM33" s="156"/>
      <c r="IN33" s="156"/>
      <c r="IO33" s="156"/>
      <c r="IP33" s="156"/>
      <c r="IQ33" s="156"/>
      <c r="IR33" s="156"/>
      <c r="IS33" s="156"/>
      <c r="IT33" s="156"/>
      <c r="IU33" s="156"/>
      <c r="IV33" s="156"/>
    </row>
    <row r="34" spans="1:256" ht="13.5" customHeight="1" x14ac:dyDescent="0.2">
      <c r="A34" s="146"/>
      <c r="B34" s="27"/>
      <c r="C34" s="39"/>
      <c r="D34" s="30"/>
      <c r="E34" s="39"/>
      <c r="F34" s="24"/>
      <c r="G34" s="24"/>
    </row>
    <row r="35" spans="1:256" ht="13.5" customHeight="1" x14ac:dyDescent="0.25">
      <c r="A35" s="150" t="s">
        <v>114</v>
      </c>
      <c r="B35" s="181" t="s">
        <v>169</v>
      </c>
      <c r="C35" s="30"/>
      <c r="D35" s="30"/>
      <c r="E35" s="39"/>
      <c r="F35" s="24"/>
      <c r="G35" s="24"/>
      <c r="J35" s="159" t="s">
        <v>135</v>
      </c>
    </row>
    <row r="36" spans="1:256" ht="13.5" customHeight="1" x14ac:dyDescent="0.2">
      <c r="A36" s="146"/>
      <c r="B36" s="90" t="s">
        <v>32</v>
      </c>
      <c r="C36" s="168"/>
      <c r="D36" s="30"/>
      <c r="E36" s="29"/>
      <c r="F36" s="24"/>
      <c r="G36" s="24"/>
      <c r="I36" s="153">
        <v>17</v>
      </c>
      <c r="L36" s="164"/>
    </row>
    <row r="37" spans="1:256" ht="13.5" customHeight="1" x14ac:dyDescent="0.2">
      <c r="A37" s="146"/>
      <c r="B37" s="90" t="s">
        <v>33</v>
      </c>
      <c r="C37" s="168"/>
      <c r="D37" s="41"/>
      <c r="E37" s="41"/>
      <c r="F37" s="24"/>
      <c r="G37" s="24"/>
      <c r="I37" s="153" t="s">
        <v>136</v>
      </c>
      <c r="J37" s="305" t="s">
        <v>207</v>
      </c>
      <c r="K37" s="305"/>
      <c r="L37" s="305"/>
      <c r="M37" s="305"/>
      <c r="N37" s="305"/>
      <c r="O37" s="305"/>
      <c r="P37" s="305"/>
      <c r="Q37" s="305"/>
    </row>
    <row r="38" spans="1:256" ht="13.5" customHeight="1" x14ac:dyDescent="0.2">
      <c r="A38" s="146"/>
      <c r="B38" s="90" t="s">
        <v>34</v>
      </c>
      <c r="C38" s="168"/>
      <c r="D38" s="41"/>
      <c r="E38" s="41"/>
      <c r="F38" s="24"/>
      <c r="G38" s="24"/>
      <c r="I38" s="153" t="s">
        <v>137</v>
      </c>
      <c r="J38" s="305"/>
      <c r="K38" s="305"/>
      <c r="L38" s="305"/>
      <c r="M38" s="305"/>
      <c r="N38" s="305"/>
      <c r="O38" s="305"/>
      <c r="P38" s="305"/>
      <c r="Q38" s="305"/>
    </row>
    <row r="39" spans="1:256" ht="13.5" customHeight="1" x14ac:dyDescent="0.2">
      <c r="A39" s="146"/>
      <c r="B39" s="101" t="s">
        <v>73</v>
      </c>
      <c r="C39" s="171"/>
      <c r="D39" s="30"/>
      <c r="E39" s="29"/>
      <c r="F39" s="24"/>
      <c r="G39" s="24"/>
      <c r="I39" s="153">
        <v>20</v>
      </c>
      <c r="J39" s="3" t="s">
        <v>209</v>
      </c>
      <c r="L39" s="165"/>
    </row>
    <row r="40" spans="1:256" ht="13.5" customHeight="1" x14ac:dyDescent="0.2">
      <c r="A40" s="146"/>
      <c r="B40" s="90" t="s">
        <v>35</v>
      </c>
      <c r="C40" s="168"/>
      <c r="D40" s="30"/>
      <c r="E40" s="29"/>
      <c r="F40" s="24"/>
      <c r="G40" s="24"/>
      <c r="I40" s="153">
        <v>21</v>
      </c>
      <c r="L40" s="164"/>
    </row>
    <row r="41" spans="1:256" ht="13.5" customHeight="1" x14ac:dyDescent="0.2">
      <c r="A41" s="146"/>
      <c r="B41" s="104" t="s">
        <v>36</v>
      </c>
      <c r="C41" s="178"/>
      <c r="D41" s="30"/>
      <c r="E41" s="29"/>
      <c r="F41" s="24"/>
      <c r="G41" s="24"/>
      <c r="I41" s="153">
        <v>22</v>
      </c>
      <c r="L41" s="164"/>
    </row>
    <row r="42" spans="1:256" ht="14.25" customHeight="1" x14ac:dyDescent="0.2">
      <c r="A42" s="146"/>
      <c r="B42" s="27"/>
      <c r="C42" s="29"/>
      <c r="D42" s="30"/>
      <c r="E42" s="39"/>
      <c r="F42" s="24"/>
      <c r="G42" s="24"/>
    </row>
    <row r="43" spans="1:256" ht="13.5" customHeight="1" x14ac:dyDescent="0.2">
      <c r="A43" s="146"/>
      <c r="B43" s="27" t="s">
        <v>141</v>
      </c>
      <c r="C43" s="44">
        <f>SUM(C36:C41)</f>
        <v>0</v>
      </c>
      <c r="D43" s="30"/>
      <c r="E43" s="39"/>
      <c r="F43" s="24"/>
      <c r="G43" s="24"/>
    </row>
    <row r="44" spans="1:256" ht="13.5" customHeight="1" x14ac:dyDescent="0.2">
      <c r="A44" s="146"/>
      <c r="B44" s="42"/>
      <c r="C44" s="39"/>
      <c r="D44" s="30"/>
      <c r="E44" s="39"/>
      <c r="F44" s="24"/>
      <c r="G44" s="24"/>
    </row>
    <row r="45" spans="1:256" ht="13.5" customHeight="1" thickBot="1" x14ac:dyDescent="0.3">
      <c r="A45" s="146"/>
      <c r="B45" s="181" t="s">
        <v>142</v>
      </c>
      <c r="C45" s="45">
        <f>C33-C43</f>
        <v>0</v>
      </c>
      <c r="D45" s="30"/>
      <c r="E45" s="39"/>
      <c r="F45" s="24"/>
      <c r="G45" s="24"/>
    </row>
    <row r="46" spans="1:256" ht="13.5" customHeight="1" thickTop="1" x14ac:dyDescent="0.2">
      <c r="A46" s="146"/>
      <c r="B46" s="27"/>
      <c r="C46" s="39"/>
      <c r="D46" s="30"/>
      <c r="E46" s="39"/>
      <c r="F46" s="24"/>
      <c r="G46" s="24"/>
    </row>
    <row r="47" spans="1:256" ht="13.5" customHeight="1" x14ac:dyDescent="0.25">
      <c r="A47" s="146"/>
      <c r="B47" s="181" t="s">
        <v>143</v>
      </c>
      <c r="C47" s="29"/>
      <c r="D47" s="30"/>
      <c r="E47" s="29"/>
      <c r="F47" s="24"/>
      <c r="G47" s="24"/>
    </row>
    <row r="48" spans="1:256" ht="27.75" customHeight="1" x14ac:dyDescent="0.2">
      <c r="A48" s="146"/>
      <c r="B48" s="166" t="s">
        <v>144</v>
      </c>
      <c r="C48" s="171">
        <v>0</v>
      </c>
      <c r="D48" s="30"/>
      <c r="E48" s="29"/>
      <c r="F48" s="24"/>
      <c r="G48" s="24"/>
    </row>
    <row r="49" spans="1:7" ht="27" customHeight="1" x14ac:dyDescent="0.2">
      <c r="A49" s="145"/>
      <c r="B49" s="166" t="s">
        <v>145</v>
      </c>
      <c r="C49" s="168">
        <v>0</v>
      </c>
      <c r="D49" s="30"/>
      <c r="E49" s="29"/>
      <c r="F49" s="24"/>
      <c r="G49" s="24"/>
    </row>
    <row r="50" spans="1:7" ht="13.5" customHeight="1" x14ac:dyDescent="0.2">
      <c r="A50" s="146"/>
      <c r="B50" s="161" t="s">
        <v>146</v>
      </c>
      <c r="C50" s="168"/>
      <c r="D50" s="30"/>
      <c r="E50" s="29"/>
      <c r="F50" s="24"/>
      <c r="G50" s="24"/>
    </row>
    <row r="51" spans="1:7" ht="15.75" customHeight="1" thickBot="1" x14ac:dyDescent="0.3">
      <c r="A51" s="146"/>
      <c r="B51" s="181" t="s">
        <v>153</v>
      </c>
      <c r="C51" s="46">
        <f>SUM(C48:C50)</f>
        <v>0</v>
      </c>
      <c r="D51" s="30"/>
      <c r="E51" s="39"/>
      <c r="F51" s="24"/>
      <c r="G51" s="24"/>
    </row>
    <row r="52" spans="1:7" ht="13.5" customHeight="1" thickTop="1" x14ac:dyDescent="0.2">
      <c r="A52" s="24"/>
      <c r="B52" s="24"/>
      <c r="C52" s="24"/>
      <c r="D52" s="24"/>
      <c r="E52" s="24"/>
      <c r="F52" s="24"/>
      <c r="G52" s="24"/>
    </row>
    <row r="53" spans="1:7" ht="13.5" customHeight="1" x14ac:dyDescent="0.2">
      <c r="A53" s="24"/>
      <c r="B53" s="24"/>
      <c r="C53" s="24"/>
      <c r="D53" s="24"/>
      <c r="E53" s="24"/>
      <c r="F53" s="24"/>
      <c r="G53" s="24"/>
    </row>
    <row r="54" spans="1:7" ht="13.5" customHeight="1" x14ac:dyDescent="0.2">
      <c r="A54" s="24"/>
      <c r="B54" s="24"/>
      <c r="C54" s="24"/>
      <c r="D54" s="24"/>
      <c r="E54" s="24"/>
      <c r="F54" s="24"/>
      <c r="G54" s="24"/>
    </row>
  </sheetData>
  <sheetProtection selectLockedCells="1"/>
  <mergeCells count="7">
    <mergeCell ref="J37:Q38"/>
    <mergeCell ref="I2:I3"/>
    <mergeCell ref="C2:F2"/>
    <mergeCell ref="B28:B29"/>
    <mergeCell ref="J22:L26"/>
    <mergeCell ref="J28:L30"/>
    <mergeCell ref="J3:L3"/>
  </mergeCells>
  <phoneticPr fontId="13" type="noConversion"/>
  <printOptions horizontalCentered="1"/>
  <pageMargins left="0.98425196850393704" right="0.98425196850393704" top="0.98425196850393704" bottom="1.1811023622047245"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pageSetUpPr fitToPage="1"/>
  </sheetPr>
  <dimension ref="A1:P76"/>
  <sheetViews>
    <sheetView topLeftCell="A7" zoomScaleNormal="100" workbookViewId="0">
      <selection activeCell="B51" sqref="B51"/>
    </sheetView>
  </sheetViews>
  <sheetFormatPr baseColWidth="10" defaultColWidth="9.7109375" defaultRowHeight="14.25" customHeight="1" x14ac:dyDescent="0.2"/>
  <cols>
    <col min="1" max="1" width="10.28515625" style="6" customWidth="1"/>
    <col min="2" max="2" width="54.7109375" style="6" customWidth="1"/>
    <col min="3" max="3" width="13.28515625" style="6" bestFit="1" customWidth="1"/>
    <col min="4" max="4" width="6.140625" style="6" customWidth="1"/>
    <col min="5" max="5" width="12.7109375" style="6" bestFit="1" customWidth="1"/>
    <col min="6" max="6" width="9.85546875" style="6" bestFit="1" customWidth="1"/>
    <col min="7" max="7" width="3.85546875" style="6" customWidth="1"/>
    <col min="8" max="8" width="6.85546875" style="6" customWidth="1"/>
    <col min="9" max="9" width="10" style="184" customWidth="1"/>
    <col min="10" max="11" width="9.7109375" style="6"/>
    <col min="12" max="12" width="12.5703125" style="6" bestFit="1" customWidth="1"/>
    <col min="13" max="13" width="9.85546875" style="6" bestFit="1" customWidth="1"/>
    <col min="14" max="16384" width="9.7109375" style="6"/>
  </cols>
  <sheetData>
    <row r="1" spans="1:16" ht="14.25" customHeight="1" x14ac:dyDescent="0.2">
      <c r="A1" s="24"/>
      <c r="B1" s="24"/>
      <c r="C1" s="24"/>
      <c r="D1" s="24"/>
      <c r="E1" s="24"/>
      <c r="F1" s="24"/>
      <c r="G1" s="24"/>
    </row>
    <row r="2" spans="1:16" ht="23.25" x14ac:dyDescent="0.35">
      <c r="A2" s="24"/>
      <c r="B2" s="173" t="s">
        <v>225</v>
      </c>
      <c r="C2" s="313" t="str">
        <f>Resultat!C2</f>
        <v>Fylkespartiets navn</v>
      </c>
      <c r="D2" s="313"/>
      <c r="E2" s="313"/>
      <c r="F2" s="313"/>
      <c r="G2" s="24"/>
    </row>
    <row r="3" spans="1:16" ht="23.25" x14ac:dyDescent="0.35">
      <c r="A3" s="179"/>
      <c r="B3" s="174" t="s">
        <v>151</v>
      </c>
      <c r="C3" s="180" t="str">
        <f>Resultat!C3</f>
        <v>Skriv årstall</v>
      </c>
      <c r="D3" s="179"/>
      <c r="E3" s="179"/>
      <c r="F3" s="24"/>
      <c r="G3" s="24"/>
      <c r="I3" s="319" t="s">
        <v>123</v>
      </c>
      <c r="J3" s="228"/>
      <c r="K3" s="228"/>
      <c r="L3" s="228"/>
      <c r="M3" s="228"/>
    </row>
    <row r="4" spans="1:16" ht="14.25" customHeight="1" x14ac:dyDescent="0.2">
      <c r="A4" s="24"/>
      <c r="B4" s="24"/>
      <c r="C4" s="24"/>
      <c r="D4" s="24"/>
      <c r="E4" s="24"/>
      <c r="F4" s="24"/>
      <c r="G4" s="24"/>
      <c r="I4" s="319"/>
      <c r="J4" s="9"/>
      <c r="K4" s="228"/>
      <c r="L4" s="228"/>
      <c r="M4" s="228"/>
    </row>
    <row r="5" spans="1:16" ht="14.25" customHeight="1" x14ac:dyDescent="0.2">
      <c r="A5" s="24"/>
      <c r="B5" s="24"/>
      <c r="C5" s="24"/>
      <c r="D5" s="24"/>
      <c r="E5" s="24"/>
      <c r="F5" s="24"/>
      <c r="G5" s="24"/>
      <c r="I5" s="319"/>
      <c r="J5" s="312" t="s">
        <v>124</v>
      </c>
      <c r="K5" s="312"/>
      <c r="L5" s="312"/>
      <c r="M5" s="312"/>
    </row>
    <row r="6" spans="1:16" ht="14.25" customHeight="1" x14ac:dyDescent="0.2">
      <c r="A6" s="24"/>
      <c r="B6" s="24"/>
      <c r="C6" s="57" t="s">
        <v>147</v>
      </c>
      <c r="D6" s="24"/>
      <c r="E6" s="57" t="s">
        <v>147</v>
      </c>
      <c r="F6" s="24"/>
      <c r="G6" s="24"/>
    </row>
    <row r="7" spans="1:16" ht="14.25" customHeight="1" x14ac:dyDescent="0.25">
      <c r="A7" s="58" t="s">
        <v>118</v>
      </c>
      <c r="B7" s="182" t="s">
        <v>154</v>
      </c>
      <c r="C7" s="172" t="str">
        <f>Resultat!C3</f>
        <v>Skriv årstall</v>
      </c>
      <c r="D7" s="60"/>
      <c r="E7" s="61">
        <f>C7-1</f>
        <v>-1</v>
      </c>
      <c r="F7" s="60"/>
      <c r="G7" s="24"/>
    </row>
    <row r="8" spans="1:16" ht="14.25" customHeight="1" x14ac:dyDescent="0.2">
      <c r="A8" s="61"/>
      <c r="B8" s="62"/>
      <c r="C8" s="62"/>
      <c r="D8" s="62"/>
      <c r="E8" s="62"/>
      <c r="F8" s="62"/>
      <c r="G8" s="24"/>
    </row>
    <row r="9" spans="1:16" ht="14.25" customHeight="1" x14ac:dyDescent="0.2">
      <c r="A9" s="61"/>
      <c r="B9" s="59" t="s">
        <v>0</v>
      </c>
      <c r="C9" s="41"/>
      <c r="D9" s="41"/>
      <c r="E9" s="41"/>
      <c r="F9" s="24" t="str">
        <f>IF(ISBLANK(E9)=TRUE,"",IF(E9=0,IF(C9=0,IF(ISBLANK(B9)=FALSE,"x",""),""),""))</f>
        <v/>
      </c>
      <c r="G9" s="24"/>
    </row>
    <row r="10" spans="1:16" ht="14.25" customHeight="1" x14ac:dyDescent="0.2">
      <c r="A10" s="61"/>
      <c r="B10" s="69" t="s">
        <v>90</v>
      </c>
      <c r="C10" s="76"/>
      <c r="D10" s="41"/>
      <c r="E10" s="76"/>
      <c r="F10" s="24"/>
      <c r="G10" s="24"/>
    </row>
    <row r="11" spans="1:16" ht="14.25" customHeight="1" x14ac:dyDescent="0.2">
      <c r="A11" s="61"/>
      <c r="B11" s="70" t="s">
        <v>4</v>
      </c>
      <c r="C11" s="77"/>
      <c r="D11" s="41"/>
      <c r="E11" s="77"/>
      <c r="F11" s="24"/>
      <c r="G11" s="24"/>
    </row>
    <row r="12" spans="1:16" ht="14.25" customHeight="1" x14ac:dyDescent="0.2">
      <c r="A12" s="61"/>
      <c r="B12" s="69" t="s">
        <v>49</v>
      </c>
      <c r="C12" s="78"/>
      <c r="D12" s="41"/>
      <c r="E12" s="78"/>
      <c r="F12" s="24"/>
      <c r="G12" s="24"/>
    </row>
    <row r="13" spans="1:16" ht="14.25" customHeight="1" x14ac:dyDescent="0.2">
      <c r="A13" s="61" t="s">
        <v>117</v>
      </c>
      <c r="B13" s="70" t="s">
        <v>91</v>
      </c>
      <c r="C13" s="79"/>
      <c r="D13" s="41"/>
      <c r="E13" s="79"/>
      <c r="F13" s="24"/>
      <c r="G13" s="24"/>
    </row>
    <row r="14" spans="1:16" ht="14.25" customHeight="1" x14ac:dyDescent="0.2">
      <c r="A14" s="61"/>
      <c r="B14" s="71" t="s">
        <v>191</v>
      </c>
      <c r="C14" s="44">
        <f>SUM(C10:C13)</f>
        <v>0</v>
      </c>
      <c r="D14" s="38"/>
      <c r="E14" s="44">
        <f>SUM(E10:E13)</f>
        <v>0</v>
      </c>
      <c r="F14" s="64"/>
      <c r="G14" s="64"/>
      <c r="I14" s="184">
        <v>28</v>
      </c>
      <c r="J14" s="6" t="s">
        <v>201</v>
      </c>
    </row>
    <row r="15" spans="1:16" ht="14.25" customHeight="1" x14ac:dyDescent="0.2">
      <c r="A15" s="61"/>
      <c r="B15" s="62"/>
      <c r="C15" s="62"/>
      <c r="D15" s="62"/>
      <c r="E15" s="62"/>
      <c r="F15" s="62"/>
      <c r="G15" s="24"/>
    </row>
    <row r="16" spans="1:16" s="1" customFormat="1" ht="13.5" customHeight="1" x14ac:dyDescent="0.2">
      <c r="A16" s="61" t="s">
        <v>87</v>
      </c>
      <c r="B16" s="27" t="s">
        <v>76</v>
      </c>
      <c r="C16" s="63"/>
      <c r="D16" s="64"/>
      <c r="E16" s="63"/>
      <c r="F16" s="64"/>
      <c r="G16" s="64"/>
      <c r="I16" s="185"/>
      <c r="J16" s="316" t="s">
        <v>200</v>
      </c>
      <c r="K16" s="316"/>
      <c r="L16" s="316"/>
      <c r="M16" s="316"/>
      <c r="N16" s="316"/>
      <c r="O16" s="227"/>
      <c r="P16" s="227"/>
    </row>
    <row r="17" spans="1:16" s="1" customFormat="1" ht="13.5" customHeight="1" x14ac:dyDescent="0.2">
      <c r="A17" s="61"/>
      <c r="B17" s="40" t="s">
        <v>109</v>
      </c>
      <c r="C17" s="76"/>
      <c r="D17" s="65"/>
      <c r="E17" s="76"/>
      <c r="F17" s="64"/>
      <c r="G17" s="64"/>
      <c r="I17" s="185"/>
      <c r="J17" s="316"/>
      <c r="K17" s="316"/>
      <c r="L17" s="316"/>
      <c r="M17" s="316"/>
      <c r="N17" s="316"/>
      <c r="O17" s="227"/>
      <c r="P17" s="227"/>
    </row>
    <row r="18" spans="1:16" s="1" customFormat="1" ht="13.5" customHeight="1" x14ac:dyDescent="0.2">
      <c r="A18" s="61"/>
      <c r="B18" s="40" t="s">
        <v>89</v>
      </c>
      <c r="C18" s="77"/>
      <c r="D18" s="65"/>
      <c r="E18" s="77"/>
      <c r="F18" s="64"/>
      <c r="G18" s="64"/>
      <c r="I18" s="185"/>
      <c r="J18" s="316"/>
      <c r="K18" s="316"/>
      <c r="L18" s="316"/>
      <c r="M18" s="316"/>
      <c r="N18" s="316"/>
      <c r="O18" s="227"/>
      <c r="P18" s="227"/>
    </row>
    <row r="19" spans="1:16" s="1" customFormat="1" ht="13.5" customHeight="1" x14ac:dyDescent="0.2">
      <c r="A19" s="61"/>
      <c r="B19" s="40" t="s">
        <v>74</v>
      </c>
      <c r="C19" s="78"/>
      <c r="D19" s="65"/>
      <c r="E19" s="78"/>
      <c r="F19" s="64"/>
      <c r="G19" s="64"/>
      <c r="I19" s="185"/>
      <c r="J19" s="316"/>
      <c r="K19" s="316"/>
      <c r="L19" s="316"/>
      <c r="M19" s="316"/>
      <c r="N19" s="316"/>
      <c r="O19" s="227"/>
      <c r="P19" s="227"/>
    </row>
    <row r="20" spans="1:16" s="1" customFormat="1" ht="13.5" customHeight="1" x14ac:dyDescent="0.2">
      <c r="A20" s="61"/>
      <c r="B20" s="66" t="s">
        <v>65</v>
      </c>
      <c r="C20" s="79"/>
      <c r="D20" s="67"/>
      <c r="E20" s="79"/>
      <c r="F20" s="64"/>
      <c r="G20" s="64"/>
      <c r="I20" s="185"/>
      <c r="J20" s="316"/>
      <c r="K20" s="316"/>
      <c r="L20" s="316"/>
      <c r="M20" s="316"/>
      <c r="N20" s="316"/>
      <c r="O20" s="227"/>
      <c r="P20" s="227"/>
    </row>
    <row r="21" spans="1:16" s="1" customFormat="1" ht="13.5" customHeight="1" x14ac:dyDescent="0.2">
      <c r="A21" s="61"/>
      <c r="B21" s="40" t="s">
        <v>95</v>
      </c>
      <c r="C21" s="43">
        <f>SUM(C17:C20)</f>
        <v>0</v>
      </c>
      <c r="D21" s="65"/>
      <c r="E21" s="43">
        <f>SUM(E17:E20)</f>
        <v>0</v>
      </c>
      <c r="F21" s="64"/>
      <c r="G21" s="64"/>
      <c r="I21" s="185"/>
      <c r="J21" s="227"/>
      <c r="K21" s="227"/>
      <c r="L21" s="227"/>
      <c r="M21" s="227"/>
      <c r="N21" s="227"/>
      <c r="O21" s="227"/>
      <c r="P21" s="227"/>
    </row>
    <row r="22" spans="1:16" s="1" customFormat="1" ht="13.5" customHeight="1" x14ac:dyDescent="0.2">
      <c r="A22" s="61"/>
      <c r="B22" s="40"/>
      <c r="C22" s="65"/>
      <c r="D22" s="65"/>
      <c r="E22" s="65"/>
      <c r="F22" s="64"/>
      <c r="G22" s="64"/>
      <c r="I22" s="185"/>
    </row>
    <row r="23" spans="1:16" s="1" customFormat="1" ht="13.5" customHeight="1" x14ac:dyDescent="0.2">
      <c r="A23" s="61" t="s">
        <v>116</v>
      </c>
      <c r="B23" s="27" t="s">
        <v>77</v>
      </c>
      <c r="C23" s="65"/>
      <c r="D23" s="65"/>
      <c r="E23" s="65"/>
      <c r="F23" s="64"/>
      <c r="G23" s="64"/>
      <c r="I23" s="185"/>
    </row>
    <row r="24" spans="1:16" s="1" customFormat="1" ht="13.5" customHeight="1" x14ac:dyDescent="0.2">
      <c r="A24" s="61"/>
      <c r="B24" s="40"/>
      <c r="C24" s="41"/>
      <c r="D24" s="65"/>
      <c r="E24" s="41"/>
      <c r="F24" s="64"/>
      <c r="G24" s="64"/>
      <c r="I24" s="185"/>
    </row>
    <row r="25" spans="1:16" s="1" customFormat="1" ht="13.5" customHeight="1" x14ac:dyDescent="0.2">
      <c r="A25" s="61"/>
      <c r="B25" s="40" t="s">
        <v>92</v>
      </c>
      <c r="C25" s="17"/>
      <c r="D25" s="65"/>
      <c r="E25" s="17"/>
      <c r="F25" s="64"/>
      <c r="G25" s="64"/>
      <c r="I25" s="185"/>
    </row>
    <row r="26" spans="1:16" s="1" customFormat="1" ht="18" customHeight="1" x14ac:dyDescent="0.2">
      <c r="A26" s="61"/>
      <c r="B26" s="68" t="s">
        <v>192</v>
      </c>
      <c r="C26" s="80">
        <f>C21+C25</f>
        <v>0</v>
      </c>
      <c r="D26" s="65"/>
      <c r="E26" s="80">
        <f>E21+E25</f>
        <v>0</v>
      </c>
      <c r="F26" s="64"/>
      <c r="G26" s="64"/>
      <c r="I26" s="184">
        <v>29</v>
      </c>
      <c r="J26" s="317" t="s">
        <v>202</v>
      </c>
      <c r="K26" s="317"/>
      <c r="L26" s="317"/>
      <c r="M26" s="317"/>
      <c r="N26" s="317"/>
    </row>
    <row r="27" spans="1:16" ht="14.25" customHeight="1" x14ac:dyDescent="0.2">
      <c r="A27" s="61"/>
      <c r="B27" s="72"/>
      <c r="C27" s="41"/>
      <c r="D27" s="41"/>
      <c r="E27" s="41"/>
      <c r="F27" s="24" t="str">
        <f>IF(ISBLANK(E27)=TRUE,"",IF(E27=0,IF(C27=0,IF(ISBLANK(B27)=FALSE,"x",""),""),""))</f>
        <v/>
      </c>
      <c r="G27" s="24"/>
      <c r="J27" s="317"/>
      <c r="K27" s="317"/>
      <c r="L27" s="317"/>
      <c r="M27" s="317"/>
      <c r="N27" s="317"/>
    </row>
    <row r="28" spans="1:16" ht="14.25" customHeight="1" thickBot="1" x14ac:dyDescent="0.3">
      <c r="A28" s="61"/>
      <c r="B28" s="183" t="s">
        <v>155</v>
      </c>
      <c r="C28" s="81">
        <f>C26+C14</f>
        <v>0</v>
      </c>
      <c r="D28" s="38"/>
      <c r="E28" s="81">
        <f>E26+E14</f>
        <v>0</v>
      </c>
      <c r="F28" s="24"/>
      <c r="G28" s="24"/>
    </row>
    <row r="29" spans="1:16" ht="14.25" customHeight="1" thickTop="1" x14ac:dyDescent="0.2">
      <c r="A29" s="61"/>
      <c r="B29" s="62"/>
      <c r="C29" s="41"/>
      <c r="D29" s="41"/>
      <c r="E29" s="41"/>
      <c r="F29" s="24"/>
      <c r="G29" s="24"/>
      <c r="I29" s="185"/>
    </row>
    <row r="30" spans="1:16" ht="14.25" customHeight="1" x14ac:dyDescent="0.2">
      <c r="A30" s="61"/>
      <c r="B30" s="62"/>
      <c r="C30" s="41"/>
      <c r="D30" s="41"/>
      <c r="E30" s="41"/>
      <c r="F30" s="24" t="s">
        <v>26</v>
      </c>
      <c r="G30" s="24"/>
    </row>
    <row r="31" spans="1:16" ht="14.25" customHeight="1" x14ac:dyDescent="0.25">
      <c r="A31" s="61"/>
      <c r="B31" s="182" t="s">
        <v>152</v>
      </c>
      <c r="C31" s="39"/>
      <c r="D31" s="30"/>
      <c r="E31" s="39"/>
      <c r="F31" s="24" t="str">
        <f>IF(ISBLANK(E31)=TRUE,"",IF(E31=0,IF(C31=0,IF(ISBLANK(B31)=FALSE,"x",""),""),""))</f>
        <v/>
      </c>
      <c r="G31" s="24"/>
    </row>
    <row r="32" spans="1:16" ht="7.5" customHeight="1" x14ac:dyDescent="0.2">
      <c r="A32" s="61"/>
      <c r="B32" s="62"/>
      <c r="C32" s="41"/>
      <c r="D32" s="41"/>
      <c r="E32" s="41"/>
      <c r="F32" s="24" t="str">
        <f>IF(ISBLANK(E32)=TRUE,"",IF(E32=0,IF(C32=0,IF(ISBLANK(B32)=FALSE,"x",""),""),""))</f>
        <v/>
      </c>
      <c r="G32" s="24"/>
      <c r="I32" s="186"/>
    </row>
    <row r="33" spans="1:10" ht="14.25" customHeight="1" x14ac:dyDescent="0.2">
      <c r="A33" s="61" t="s">
        <v>88</v>
      </c>
      <c r="B33" s="72" t="s">
        <v>13</v>
      </c>
      <c r="C33" s="41"/>
      <c r="D33" s="41"/>
      <c r="E33" s="41"/>
      <c r="F33" s="24"/>
      <c r="G33" s="24"/>
      <c r="I33" s="186"/>
    </row>
    <row r="34" spans="1:10" ht="14.25" customHeight="1" x14ac:dyDescent="0.2">
      <c r="A34" s="149"/>
      <c r="B34" s="62" t="s">
        <v>5</v>
      </c>
      <c r="C34" s="76"/>
      <c r="D34" s="41"/>
      <c r="E34" s="76"/>
      <c r="F34" s="24"/>
      <c r="G34" s="24"/>
      <c r="I34" s="186"/>
    </row>
    <row r="35" spans="1:10" ht="14.25" customHeight="1" x14ac:dyDescent="0.2">
      <c r="A35" s="61"/>
      <c r="B35" s="62" t="s">
        <v>14</v>
      </c>
      <c r="C35" s="78"/>
      <c r="D35" s="41"/>
      <c r="E35" s="78"/>
      <c r="F35" s="24"/>
      <c r="G35" s="24"/>
      <c r="I35" s="186"/>
    </row>
    <row r="36" spans="1:10" ht="14.25" customHeight="1" x14ac:dyDescent="0.2">
      <c r="A36" s="61"/>
      <c r="B36" s="62" t="s">
        <v>27</v>
      </c>
      <c r="C36" s="79"/>
      <c r="D36" s="41"/>
      <c r="E36" s="79"/>
      <c r="F36" s="24"/>
      <c r="G36" s="24"/>
      <c r="I36" s="186"/>
    </row>
    <row r="37" spans="1:10" ht="14.25" customHeight="1" x14ac:dyDescent="0.2">
      <c r="A37" s="61"/>
      <c r="B37" s="72" t="s">
        <v>15</v>
      </c>
      <c r="C37" s="44">
        <f>SUM(C34:C36)</f>
        <v>0</v>
      </c>
      <c r="D37" s="38"/>
      <c r="E37" s="44">
        <f>SUM(E34:E36)</f>
        <v>0</v>
      </c>
      <c r="F37" s="24"/>
      <c r="G37" s="24"/>
      <c r="I37" s="184">
        <v>30</v>
      </c>
      <c r="J37" s="6" t="s">
        <v>201</v>
      </c>
    </row>
    <row r="38" spans="1:10" ht="6.75" customHeight="1" x14ac:dyDescent="0.2">
      <c r="A38" s="61"/>
      <c r="B38" s="62"/>
      <c r="C38" s="41"/>
      <c r="D38" s="41"/>
      <c r="E38" s="41"/>
      <c r="F38" s="24"/>
      <c r="G38" s="24"/>
      <c r="I38" s="186"/>
    </row>
    <row r="39" spans="1:10" ht="14.25" customHeight="1" x14ac:dyDescent="0.2">
      <c r="A39" s="61" t="s">
        <v>88</v>
      </c>
      <c r="B39" s="71" t="s">
        <v>30</v>
      </c>
      <c r="C39" s="74"/>
      <c r="D39" s="65"/>
      <c r="E39" s="74"/>
      <c r="F39" s="64"/>
      <c r="G39" s="64"/>
      <c r="I39" s="186"/>
    </row>
    <row r="40" spans="1:10" ht="14.25" customHeight="1" x14ac:dyDescent="0.2">
      <c r="A40" s="61" t="s">
        <v>115</v>
      </c>
      <c r="B40" s="64" t="s">
        <v>93</v>
      </c>
      <c r="C40" s="78"/>
      <c r="D40" s="41"/>
      <c r="E40" s="78"/>
      <c r="F40" s="64"/>
      <c r="G40" s="64"/>
      <c r="I40" s="186"/>
    </row>
    <row r="41" spans="1:10" ht="14.25" customHeight="1" x14ac:dyDescent="0.2">
      <c r="A41" s="149"/>
      <c r="B41" s="64" t="s">
        <v>94</v>
      </c>
      <c r="C41" s="79"/>
      <c r="D41" s="41"/>
      <c r="E41" s="79"/>
      <c r="F41" s="64"/>
      <c r="G41" s="64"/>
      <c r="I41" s="186"/>
    </row>
    <row r="42" spans="1:10" ht="14.25" customHeight="1" x14ac:dyDescent="0.2">
      <c r="A42" s="149"/>
      <c r="B42" s="72" t="s">
        <v>31</v>
      </c>
      <c r="C42" s="44">
        <f>SUM(C40:C41)</f>
        <v>0</v>
      </c>
      <c r="D42" s="41"/>
      <c r="E42" s="44">
        <f>SUM(E40:E41)</f>
        <v>0</v>
      </c>
      <c r="F42" s="24"/>
      <c r="G42" s="24"/>
      <c r="I42" s="184">
        <v>31</v>
      </c>
      <c r="J42" s="6" t="s">
        <v>201</v>
      </c>
    </row>
    <row r="43" spans="1:10" ht="6" customHeight="1" x14ac:dyDescent="0.2">
      <c r="A43" s="149"/>
      <c r="B43" s="72"/>
      <c r="C43" s="72"/>
      <c r="D43" s="72"/>
      <c r="E43" s="72"/>
      <c r="F43" s="24"/>
      <c r="G43" s="24"/>
    </row>
    <row r="44" spans="1:10" ht="14.25" customHeight="1" x14ac:dyDescent="0.2">
      <c r="A44" s="61"/>
      <c r="B44" s="75" t="s">
        <v>1</v>
      </c>
      <c r="C44" s="44">
        <f>C42+C37</f>
        <v>0</v>
      </c>
      <c r="D44" s="41"/>
      <c r="E44" s="44">
        <f>E42+E37</f>
        <v>0</v>
      </c>
      <c r="F44" s="24"/>
      <c r="G44" s="24"/>
    </row>
    <row r="45" spans="1:10" ht="14.25" customHeight="1" x14ac:dyDescent="0.2">
      <c r="A45" s="149"/>
      <c r="B45" s="72"/>
      <c r="C45" s="72"/>
      <c r="D45" s="72"/>
      <c r="E45" s="72"/>
      <c r="F45" s="24"/>
      <c r="G45" s="24"/>
    </row>
    <row r="46" spans="1:10" ht="14.25" customHeight="1" x14ac:dyDescent="0.2">
      <c r="A46" s="61"/>
      <c r="B46" s="59" t="s">
        <v>227</v>
      </c>
      <c r="C46" s="41"/>
      <c r="D46" s="41"/>
      <c r="E46" s="41"/>
      <c r="F46" s="24" t="str">
        <f>IF(ISBLANK(E46)=TRUE,"",IF(E46=0,IF(C46=0,IF(ISBLANK(B46)=FALSE,"x",""),""),""))</f>
        <v/>
      </c>
      <c r="G46" s="24"/>
    </row>
    <row r="47" spans="1:10" s="1" customFormat="1" ht="13.5" customHeight="1" x14ac:dyDescent="0.2">
      <c r="A47" s="61"/>
      <c r="B47" s="24" t="s">
        <v>228</v>
      </c>
      <c r="C47" s="76"/>
      <c r="D47" s="41"/>
      <c r="E47" s="76"/>
      <c r="F47" s="64"/>
      <c r="G47" s="64"/>
      <c r="I47" s="184"/>
    </row>
    <row r="48" spans="1:10" s="1" customFormat="1" ht="13.5" customHeight="1" x14ac:dyDescent="0.2">
      <c r="A48" s="64"/>
      <c r="B48" s="24" t="s">
        <v>229</v>
      </c>
      <c r="C48" s="78"/>
      <c r="D48" s="41"/>
      <c r="E48" s="78"/>
      <c r="F48" s="64"/>
      <c r="G48" s="83"/>
      <c r="H48" s="18"/>
      <c r="I48" s="184"/>
    </row>
    <row r="49" spans="1:11" s="1" customFormat="1" ht="13.5" customHeight="1" x14ac:dyDescent="0.2">
      <c r="A49" s="61"/>
      <c r="B49" s="24" t="s">
        <v>230</v>
      </c>
      <c r="C49" s="79"/>
      <c r="D49" s="41"/>
      <c r="E49" s="79"/>
      <c r="F49" s="64"/>
      <c r="G49" s="83"/>
      <c r="H49" s="18"/>
      <c r="I49" s="184"/>
    </row>
    <row r="50" spans="1:11" s="1" customFormat="1" ht="14.25" customHeight="1" x14ac:dyDescent="0.2">
      <c r="A50" s="61"/>
      <c r="B50" s="71" t="s">
        <v>231</v>
      </c>
      <c r="C50" s="44">
        <f>SUM(C47:C49)</f>
        <v>0</v>
      </c>
      <c r="D50" s="65"/>
      <c r="E50" s="44">
        <f>SUM(E47:E49)</f>
        <v>0</v>
      </c>
      <c r="F50" s="64"/>
      <c r="G50" s="64"/>
      <c r="I50" s="184">
        <v>32</v>
      </c>
      <c r="J50" s="6" t="s">
        <v>201</v>
      </c>
      <c r="K50" s="6"/>
    </row>
    <row r="51" spans="1:11" s="1" customFormat="1" ht="6.75" customHeight="1" x14ac:dyDescent="0.2">
      <c r="A51" s="61"/>
      <c r="B51" s="73"/>
      <c r="C51" s="74"/>
      <c r="D51" s="65"/>
      <c r="E51" s="74"/>
      <c r="F51" s="64"/>
      <c r="G51" s="64"/>
      <c r="I51" s="186"/>
    </row>
    <row r="52" spans="1:11" ht="14.25" customHeight="1" thickBot="1" x14ac:dyDescent="0.3">
      <c r="A52" s="61"/>
      <c r="B52" s="182" t="s">
        <v>156</v>
      </c>
      <c r="C52" s="81">
        <f>C50+C44</f>
        <v>0</v>
      </c>
      <c r="D52" s="41"/>
      <c r="E52" s="81">
        <f>E50+E44</f>
        <v>0</v>
      </c>
      <c r="F52" s="24"/>
      <c r="G52" s="24"/>
      <c r="H52" s="224">
        <f>C28-C52</f>
        <v>0</v>
      </c>
      <c r="I52" s="223" t="s">
        <v>188</v>
      </c>
      <c r="J52" s="225" t="str">
        <f>C3</f>
        <v>Skriv årstall</v>
      </c>
    </row>
    <row r="53" spans="1:11" ht="14.25" customHeight="1" thickTop="1" x14ac:dyDescent="0.2">
      <c r="A53" s="24"/>
      <c r="B53" s="24"/>
      <c r="C53" s="24"/>
      <c r="D53" s="24"/>
      <c r="E53" s="24"/>
      <c r="F53" s="24"/>
      <c r="G53" s="24"/>
      <c r="H53" s="224">
        <f>E28-E52</f>
        <v>0</v>
      </c>
      <c r="I53" s="223" t="s">
        <v>188</v>
      </c>
      <c r="J53" s="225">
        <f>J52-1</f>
        <v>-1</v>
      </c>
    </row>
    <row r="54" spans="1:11" ht="14.25" customHeight="1" x14ac:dyDescent="0.2">
      <c r="A54" s="24"/>
      <c r="B54" s="24"/>
      <c r="C54" s="24"/>
      <c r="D54" s="24"/>
      <c r="E54" s="24"/>
      <c r="F54" s="24"/>
      <c r="G54" s="24"/>
    </row>
    <row r="55" spans="1:11" ht="14.25" customHeight="1" x14ac:dyDescent="0.2">
      <c r="A55" s="24"/>
      <c r="B55" s="24"/>
      <c r="C55" s="24"/>
      <c r="D55" s="24"/>
      <c r="E55" s="24"/>
      <c r="F55" s="24"/>
      <c r="G55" s="24"/>
    </row>
    <row r="56" spans="1:11" ht="14.25" customHeight="1" x14ac:dyDescent="0.2">
      <c r="A56" s="24" t="s">
        <v>29</v>
      </c>
      <c r="B56" s="314"/>
      <c r="C56" s="314"/>
      <c r="D56" s="314"/>
      <c r="E56" s="24"/>
      <c r="F56" s="24"/>
      <c r="G56" s="24"/>
    </row>
    <row r="57" spans="1:11" ht="14.25" customHeight="1" x14ac:dyDescent="0.2">
      <c r="A57" s="24"/>
      <c r="B57" s="24"/>
      <c r="C57" s="24"/>
      <c r="D57" s="24"/>
      <c r="E57" s="24"/>
      <c r="F57" s="24"/>
      <c r="G57" s="24"/>
    </row>
    <row r="58" spans="1:11" ht="14.25" customHeight="1" x14ac:dyDescent="0.2">
      <c r="A58" s="64" t="s">
        <v>84</v>
      </c>
      <c r="B58" s="24"/>
      <c r="C58" s="24"/>
      <c r="D58" s="24"/>
      <c r="E58" s="24"/>
      <c r="F58" s="24"/>
      <c r="G58" s="24"/>
    </row>
    <row r="59" spans="1:11" ht="14.25" customHeight="1" x14ac:dyDescent="0.2">
      <c r="A59" s="24"/>
      <c r="B59" s="24"/>
      <c r="C59" s="24"/>
      <c r="D59" s="24"/>
      <c r="E59" s="24"/>
      <c r="F59" s="24"/>
      <c r="G59" s="24"/>
    </row>
    <row r="60" spans="1:11" ht="14.25" customHeight="1" x14ac:dyDescent="0.2">
      <c r="A60" s="315"/>
      <c r="B60" s="315"/>
      <c r="C60" s="315"/>
      <c r="D60" s="315"/>
      <c r="E60" s="315"/>
      <c r="F60" s="315"/>
      <c r="G60" s="24"/>
    </row>
    <row r="61" spans="1:11" ht="14.25" customHeight="1" x14ac:dyDescent="0.2">
      <c r="A61" s="315"/>
      <c r="B61" s="315"/>
      <c r="C61" s="315"/>
      <c r="D61" s="315"/>
      <c r="E61" s="315"/>
      <c r="F61" s="315"/>
      <c r="G61" s="24"/>
    </row>
    <row r="62" spans="1:11" ht="14.25" customHeight="1" x14ac:dyDescent="0.2">
      <c r="A62" s="85" t="s">
        <v>75</v>
      </c>
      <c r="B62" s="84"/>
      <c r="C62" s="84"/>
      <c r="D62" s="84"/>
      <c r="E62" s="84"/>
      <c r="F62" s="84"/>
      <c r="G62" s="24"/>
    </row>
    <row r="63" spans="1:11" ht="14.25" customHeight="1" x14ac:dyDescent="0.2">
      <c r="A63" s="24"/>
      <c r="B63" s="24"/>
      <c r="C63" s="24"/>
      <c r="D63" s="24"/>
      <c r="E63" s="24"/>
      <c r="F63" s="24"/>
      <c r="G63" s="24"/>
    </row>
    <row r="64" spans="1:11" ht="14.25" customHeight="1" x14ac:dyDescent="0.2">
      <c r="A64" s="24"/>
      <c r="B64" s="24"/>
      <c r="C64" s="24"/>
      <c r="D64" s="24"/>
      <c r="E64" s="24"/>
      <c r="F64" s="24"/>
      <c r="G64" s="84"/>
    </row>
    <row r="65" spans="1:6" ht="14.25" customHeight="1" x14ac:dyDescent="0.2">
      <c r="A65" s="314"/>
      <c r="B65" s="314"/>
      <c r="C65" s="314"/>
      <c r="D65" s="314"/>
      <c r="E65" s="314"/>
      <c r="F65" s="314"/>
    </row>
    <row r="66" spans="1:6" ht="14.25" customHeight="1" x14ac:dyDescent="0.2">
      <c r="A66" s="314"/>
      <c r="B66" s="314"/>
      <c r="C66" s="314"/>
      <c r="D66" s="314"/>
      <c r="E66" s="314"/>
      <c r="F66" s="314"/>
    </row>
    <row r="67" spans="1:6" ht="14.25" customHeight="1" x14ac:dyDescent="0.2">
      <c r="A67" s="314"/>
      <c r="B67" s="314"/>
      <c r="C67" s="314"/>
      <c r="D67" s="314"/>
      <c r="E67" s="314"/>
      <c r="F67" s="314"/>
    </row>
    <row r="68" spans="1:6" ht="14.25" customHeight="1" x14ac:dyDescent="0.2">
      <c r="A68" s="314"/>
      <c r="B68" s="314"/>
      <c r="C68" s="314"/>
      <c r="D68" s="314"/>
      <c r="E68" s="314"/>
      <c r="F68" s="314"/>
    </row>
    <row r="69" spans="1:6" ht="14.25" customHeight="1" x14ac:dyDescent="0.2">
      <c r="A69" s="7"/>
      <c r="B69" s="3"/>
      <c r="C69" s="3"/>
      <c r="D69" s="3"/>
      <c r="E69" s="3"/>
      <c r="F69" s="3"/>
    </row>
    <row r="70" spans="1:6" ht="14.25" customHeight="1" x14ac:dyDescent="0.2">
      <c r="A70" s="7"/>
      <c r="B70" s="3"/>
      <c r="C70" s="3"/>
      <c r="D70" s="3"/>
      <c r="E70" s="3"/>
      <c r="F70" s="3"/>
    </row>
    <row r="71" spans="1:6" ht="14.25" customHeight="1" x14ac:dyDescent="0.2">
      <c r="A71" s="318"/>
      <c r="B71" s="318"/>
      <c r="C71" s="318"/>
      <c r="D71" s="318"/>
      <c r="E71" s="318"/>
      <c r="F71" s="318"/>
    </row>
    <row r="72" spans="1:6" ht="14.25" customHeight="1" x14ac:dyDescent="0.2">
      <c r="A72" s="7"/>
      <c r="B72" s="3"/>
      <c r="C72" s="3"/>
      <c r="D72" s="3"/>
      <c r="E72" s="3"/>
      <c r="F72" s="3"/>
    </row>
    <row r="73" spans="1:6" ht="14.25" customHeight="1" x14ac:dyDescent="0.2">
      <c r="A73" s="8"/>
    </row>
    <row r="74" spans="1:6" ht="14.25" customHeight="1" x14ac:dyDescent="0.2">
      <c r="A74" s="8"/>
    </row>
    <row r="75" spans="1:6" ht="14.25" customHeight="1" x14ac:dyDescent="0.2">
      <c r="A75" s="8"/>
    </row>
    <row r="76" spans="1:6" ht="14.25" customHeight="1" x14ac:dyDescent="0.2">
      <c r="A76" s="8"/>
    </row>
  </sheetData>
  <mergeCells count="12">
    <mergeCell ref="A71:F71"/>
    <mergeCell ref="A65:F65"/>
    <mergeCell ref="A66:F66"/>
    <mergeCell ref="A67:F67"/>
    <mergeCell ref="I3:I5"/>
    <mergeCell ref="C2:F2"/>
    <mergeCell ref="B56:D56"/>
    <mergeCell ref="A60:F61"/>
    <mergeCell ref="A68:F68"/>
    <mergeCell ref="J16:N20"/>
    <mergeCell ref="J5:M5"/>
    <mergeCell ref="J26:N27"/>
  </mergeCells>
  <phoneticPr fontId="13" type="noConversion"/>
  <printOptions horizontalCentered="1"/>
  <pageMargins left="0.98425196850393704" right="0.98425196850393704" top="0.98425196850393704" bottom="1.1811023622047245" header="0" footer="0"/>
  <pageSetup paperSize="9" scale="7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4"/>
  <sheetViews>
    <sheetView zoomScaleNormal="100" workbookViewId="0">
      <selection activeCell="H35" sqref="H35"/>
    </sheetView>
  </sheetViews>
  <sheetFormatPr baseColWidth="10" defaultColWidth="10" defaultRowHeight="15" x14ac:dyDescent="0.25"/>
  <cols>
    <col min="1" max="1" width="3.42578125" style="238" customWidth="1"/>
    <col min="2" max="3" width="10" style="238"/>
    <col min="4" max="4" width="12.42578125" style="238" customWidth="1"/>
    <col min="5" max="5" width="12" style="238" customWidth="1"/>
    <col min="6" max="6" width="18.5703125" style="238" customWidth="1"/>
    <col min="7" max="7" width="19.85546875" style="238" customWidth="1"/>
    <col min="8" max="8" width="17.42578125" style="238" customWidth="1"/>
    <col min="9" max="9" width="13.5703125" style="238" customWidth="1"/>
    <col min="10" max="10" width="3.85546875" style="238" customWidth="1"/>
    <col min="11" max="11" width="4.28515625" style="279" customWidth="1"/>
    <col min="12" max="16384" width="10" style="238"/>
  </cols>
  <sheetData>
    <row r="1" spans="1:18" x14ac:dyDescent="0.25">
      <c r="A1" s="86"/>
      <c r="B1" s="86"/>
      <c r="C1" s="86"/>
      <c r="D1" s="87"/>
      <c r="E1" s="87"/>
      <c r="F1" s="88"/>
      <c r="G1" s="89"/>
      <c r="H1" s="88"/>
      <c r="I1" s="88"/>
      <c r="J1" s="88"/>
      <c r="K1" s="270"/>
      <c r="L1" s="5"/>
      <c r="M1" s="160"/>
      <c r="N1" s="5"/>
      <c r="O1" s="5"/>
      <c r="P1" s="5"/>
      <c r="Q1" s="5"/>
      <c r="R1" s="5"/>
    </row>
    <row r="2" spans="1:18" ht="23.25" x14ac:dyDescent="0.35">
      <c r="A2" s="86"/>
      <c r="B2" s="24"/>
      <c r="C2" s="82" t="s">
        <v>225</v>
      </c>
      <c r="D2" s="90"/>
      <c r="E2" s="82"/>
      <c r="F2" s="90"/>
      <c r="G2" s="313" t="str">
        <f>Resultat!C2</f>
        <v>Fylkespartiets navn</v>
      </c>
      <c r="H2" s="313"/>
      <c r="I2" s="313"/>
      <c r="J2" s="91"/>
      <c r="K2" s="271"/>
      <c r="L2" s="5"/>
      <c r="M2" s="160"/>
      <c r="N2" s="5"/>
      <c r="O2" s="5"/>
      <c r="P2" s="5"/>
      <c r="Q2" s="5"/>
      <c r="R2" s="5"/>
    </row>
    <row r="3" spans="1:18" ht="18" x14ac:dyDescent="0.25">
      <c r="A3" s="86"/>
      <c r="B3" s="331" t="s">
        <v>140</v>
      </c>
      <c r="C3" s="331"/>
      <c r="D3" s="331"/>
      <c r="E3" s="331"/>
      <c r="F3" s="331"/>
      <c r="G3" s="187" t="str">
        <f>Resultat!C3</f>
        <v>Skriv årstall</v>
      </c>
      <c r="H3" s="163"/>
      <c r="I3" s="163"/>
      <c r="J3" s="86"/>
      <c r="K3" s="272"/>
      <c r="L3" s="5"/>
      <c r="M3" s="319" t="s">
        <v>190</v>
      </c>
      <c r="N3" s="229"/>
      <c r="O3" s="229"/>
      <c r="P3" s="229"/>
      <c r="Q3" s="229"/>
      <c r="R3" s="229"/>
    </row>
    <row r="4" spans="1:18" x14ac:dyDescent="0.25">
      <c r="A4" s="86"/>
      <c r="B4" s="88"/>
      <c r="C4" s="88"/>
      <c r="D4" s="88"/>
      <c r="E4" s="88"/>
      <c r="F4" s="88"/>
      <c r="G4" s="89"/>
      <c r="H4" s="88"/>
      <c r="I4" s="88"/>
      <c r="J4" s="86"/>
      <c r="K4" s="270"/>
      <c r="L4" s="5"/>
      <c r="M4" s="319"/>
      <c r="N4" s="228"/>
      <c r="O4" s="228"/>
      <c r="P4" s="229"/>
      <c r="Q4" s="229"/>
      <c r="R4" s="229"/>
    </row>
    <row r="5" spans="1:18" x14ac:dyDescent="0.25">
      <c r="A5" s="86"/>
      <c r="B5" s="92" t="s">
        <v>53</v>
      </c>
      <c r="C5" s="344" t="s">
        <v>54</v>
      </c>
      <c r="D5" s="344"/>
      <c r="E5" s="344"/>
      <c r="F5" s="344"/>
      <c r="G5" s="88"/>
      <c r="H5" s="88"/>
      <c r="I5" s="88"/>
      <c r="J5" s="86"/>
      <c r="K5" s="270"/>
      <c r="L5" s="5"/>
      <c r="M5" s="319"/>
      <c r="N5" s="9"/>
      <c r="O5" s="228"/>
      <c r="P5" s="229"/>
      <c r="Q5" s="229"/>
      <c r="R5" s="229"/>
    </row>
    <row r="6" spans="1:18" x14ac:dyDescent="0.25">
      <c r="A6" s="86"/>
      <c r="B6" s="398" t="s">
        <v>85</v>
      </c>
      <c r="C6" s="398"/>
      <c r="D6" s="398"/>
      <c r="E6" s="398"/>
      <c r="F6" s="398"/>
      <c r="G6" s="398"/>
      <c r="H6" s="398"/>
      <c r="I6" s="398"/>
      <c r="J6" s="86"/>
      <c r="K6" s="270"/>
      <c r="L6" s="5"/>
      <c r="M6" s="319"/>
      <c r="N6" s="306" t="s">
        <v>124</v>
      </c>
      <c r="O6" s="306"/>
      <c r="P6" s="306"/>
      <c r="Q6" s="306"/>
      <c r="R6" s="306"/>
    </row>
    <row r="7" spans="1:18" x14ac:dyDescent="0.25">
      <c r="A7" s="86"/>
      <c r="B7" s="398"/>
      <c r="C7" s="398"/>
      <c r="D7" s="398"/>
      <c r="E7" s="398"/>
      <c r="F7" s="398"/>
      <c r="G7" s="398"/>
      <c r="H7" s="398"/>
      <c r="I7" s="398"/>
      <c r="J7" s="86"/>
      <c r="K7" s="270"/>
      <c r="L7" s="5"/>
      <c r="M7" s="160"/>
      <c r="N7" s="5"/>
      <c r="O7" s="5"/>
      <c r="P7" s="5"/>
      <c r="Q7" s="5"/>
      <c r="R7" s="5"/>
    </row>
    <row r="8" spans="1:18" x14ac:dyDescent="0.25">
      <c r="A8" s="86"/>
      <c r="B8" s="398"/>
      <c r="C8" s="398"/>
      <c r="D8" s="398"/>
      <c r="E8" s="398"/>
      <c r="F8" s="398"/>
      <c r="G8" s="398"/>
      <c r="H8" s="398"/>
      <c r="I8" s="398"/>
      <c r="J8" s="86"/>
      <c r="K8" s="270"/>
      <c r="L8" s="5"/>
      <c r="M8" s="160"/>
      <c r="N8" s="5"/>
      <c r="O8" s="5"/>
      <c r="P8" s="5"/>
      <c r="Q8" s="5"/>
      <c r="R8" s="5"/>
    </row>
    <row r="9" spans="1:18" x14ac:dyDescent="0.25">
      <c r="A9" s="86"/>
      <c r="B9" s="398"/>
      <c r="C9" s="398"/>
      <c r="D9" s="398"/>
      <c r="E9" s="398"/>
      <c r="F9" s="398"/>
      <c r="G9" s="398"/>
      <c r="H9" s="398"/>
      <c r="I9" s="398"/>
      <c r="J9" s="86"/>
      <c r="K9" s="270"/>
      <c r="L9" s="5"/>
      <c r="M9" s="160"/>
      <c r="N9" s="5"/>
      <c r="O9" s="5"/>
      <c r="P9" s="5"/>
      <c r="Q9" s="5"/>
      <c r="R9" s="5"/>
    </row>
    <row r="10" spans="1:18" x14ac:dyDescent="0.25">
      <c r="A10" s="86"/>
      <c r="B10" s="398"/>
      <c r="C10" s="398"/>
      <c r="D10" s="398"/>
      <c r="E10" s="398"/>
      <c r="F10" s="398"/>
      <c r="G10" s="398"/>
      <c r="H10" s="398"/>
      <c r="I10" s="398"/>
      <c r="J10" s="86"/>
      <c r="K10" s="270"/>
      <c r="L10" s="5"/>
      <c r="M10" s="160"/>
      <c r="N10" s="5"/>
      <c r="O10" s="5"/>
      <c r="P10" s="5"/>
      <c r="Q10" s="5"/>
      <c r="R10" s="5"/>
    </row>
    <row r="11" spans="1:18" x14ac:dyDescent="0.25">
      <c r="A11" s="86"/>
      <c r="B11" s="86"/>
      <c r="C11" s="86"/>
      <c r="D11" s="86"/>
      <c r="E11" s="86"/>
      <c r="F11" s="86"/>
      <c r="G11" s="86"/>
      <c r="H11" s="86"/>
      <c r="I11" s="86"/>
      <c r="J11" s="86"/>
      <c r="K11" s="270"/>
      <c r="L11" s="5"/>
      <c r="M11" s="160"/>
      <c r="N11" s="5"/>
      <c r="O11" s="5"/>
      <c r="P11" s="5"/>
      <c r="Q11" s="5"/>
      <c r="R11" s="5"/>
    </row>
    <row r="12" spans="1:18" x14ac:dyDescent="0.25">
      <c r="A12" s="86"/>
      <c r="B12" s="92" t="s">
        <v>2</v>
      </c>
      <c r="C12" s="344" t="s">
        <v>55</v>
      </c>
      <c r="D12" s="344"/>
      <c r="E12" s="344"/>
      <c r="F12" s="344"/>
      <c r="G12" s="88"/>
      <c r="H12" s="88"/>
      <c r="I12" s="88"/>
      <c r="J12" s="86"/>
      <c r="K12" s="270"/>
      <c r="L12" s="5"/>
      <c r="M12" s="160"/>
      <c r="N12" s="5"/>
      <c r="O12" s="5"/>
      <c r="P12" s="5"/>
      <c r="Q12" s="5"/>
      <c r="R12" s="5"/>
    </row>
    <row r="13" spans="1:18" x14ac:dyDescent="0.25">
      <c r="A13" s="86"/>
      <c r="B13" s="64" t="s">
        <v>217</v>
      </c>
      <c r="C13" s="97"/>
      <c r="D13" s="97"/>
      <c r="E13" s="97"/>
      <c r="F13" s="97"/>
      <c r="G13" s="97"/>
      <c r="H13" s="244" t="str">
        <f>Resultat!C3</f>
        <v>Skriv årstall</v>
      </c>
      <c r="I13" s="95"/>
      <c r="J13" s="86"/>
      <c r="K13" s="270"/>
      <c r="L13" s="5"/>
      <c r="M13" s="160"/>
      <c r="N13" s="320" t="s">
        <v>218</v>
      </c>
      <c r="O13" s="320"/>
      <c r="P13" s="320"/>
      <c r="Q13" s="320"/>
      <c r="R13" s="320"/>
    </row>
    <row r="14" spans="1:18" ht="25.5" x14ac:dyDescent="0.25">
      <c r="A14" s="86"/>
      <c r="B14" s="321" t="s">
        <v>160</v>
      </c>
      <c r="C14" s="321"/>
      <c r="D14" s="321"/>
      <c r="E14" s="321" t="s">
        <v>161</v>
      </c>
      <c r="F14" s="321"/>
      <c r="G14" s="321"/>
      <c r="H14" s="190" t="s">
        <v>162</v>
      </c>
      <c r="I14" s="95"/>
      <c r="J14" s="86"/>
      <c r="K14" s="270"/>
      <c r="L14" s="5"/>
      <c r="M14" s="160">
        <v>34</v>
      </c>
      <c r="N14" s="320"/>
      <c r="O14" s="320"/>
      <c r="P14" s="320"/>
      <c r="Q14" s="320"/>
      <c r="R14" s="320"/>
    </row>
    <row r="15" spans="1:18" x14ac:dyDescent="0.25">
      <c r="A15" s="86"/>
      <c r="B15" s="322"/>
      <c r="C15" s="323"/>
      <c r="D15" s="323"/>
      <c r="E15" s="324"/>
      <c r="F15" s="324"/>
      <c r="G15" s="324"/>
      <c r="H15" s="192"/>
      <c r="I15" s="24"/>
      <c r="J15" s="86"/>
      <c r="K15" s="270"/>
      <c r="L15" s="5"/>
      <c r="M15" s="160"/>
      <c r="N15" s="320"/>
      <c r="O15" s="320"/>
      <c r="P15" s="320"/>
      <c r="Q15" s="320"/>
      <c r="R15" s="320"/>
    </row>
    <row r="16" spans="1:18" x14ac:dyDescent="0.25">
      <c r="A16" s="86"/>
      <c r="B16" s="325"/>
      <c r="C16" s="326"/>
      <c r="D16" s="326"/>
      <c r="E16" s="327"/>
      <c r="F16" s="327"/>
      <c r="G16" s="327"/>
      <c r="H16" s="193"/>
      <c r="I16" s="24"/>
      <c r="J16" s="86"/>
      <c r="K16" s="270"/>
      <c r="L16" s="5"/>
      <c r="M16" s="160"/>
      <c r="N16" s="320"/>
      <c r="O16" s="320"/>
      <c r="P16" s="320"/>
      <c r="Q16" s="320"/>
      <c r="R16" s="320"/>
    </row>
    <row r="17" spans="1:18" x14ac:dyDescent="0.25">
      <c r="A17" s="86"/>
      <c r="B17" s="325"/>
      <c r="C17" s="326"/>
      <c r="D17" s="326"/>
      <c r="E17" s="327"/>
      <c r="F17" s="327"/>
      <c r="G17" s="327"/>
      <c r="H17" s="193"/>
      <c r="I17" s="24"/>
      <c r="J17" s="86"/>
      <c r="K17" s="270"/>
      <c r="L17" s="5"/>
      <c r="M17" s="160"/>
      <c r="N17" s="320"/>
      <c r="O17" s="320"/>
      <c r="P17" s="320"/>
      <c r="Q17" s="320"/>
      <c r="R17" s="320"/>
    </row>
    <row r="18" spans="1:18" x14ac:dyDescent="0.25">
      <c r="A18" s="86"/>
      <c r="B18" s="328"/>
      <c r="C18" s="329"/>
      <c r="D18" s="329"/>
      <c r="E18" s="330"/>
      <c r="F18" s="330"/>
      <c r="G18" s="330"/>
      <c r="H18" s="194"/>
      <c r="I18" s="24"/>
      <c r="J18" s="86"/>
      <c r="K18" s="270"/>
      <c r="L18" s="5"/>
      <c r="M18" s="160"/>
      <c r="N18" s="320"/>
      <c r="O18" s="320"/>
      <c r="P18" s="320"/>
      <c r="Q18" s="320"/>
      <c r="R18" s="320"/>
    </row>
    <row r="19" spans="1:18" ht="15.75" thickBot="1" x14ac:dyDescent="0.3">
      <c r="A19" s="86"/>
      <c r="B19" s="280" t="s">
        <v>219</v>
      </c>
      <c r="C19" s="281"/>
      <c r="D19" s="281"/>
      <c r="E19" s="281"/>
      <c r="F19" s="281"/>
      <c r="G19" s="282"/>
      <c r="H19" s="191"/>
      <c r="I19" s="24"/>
      <c r="J19" s="86"/>
      <c r="K19" s="270"/>
      <c r="L19" s="5"/>
      <c r="M19" s="160"/>
      <c r="N19" s="5"/>
      <c r="O19" s="5"/>
      <c r="P19" s="5"/>
      <c r="Q19" s="5"/>
      <c r="R19" s="5"/>
    </row>
    <row r="20" spans="1:18" ht="15.75" thickTop="1" x14ac:dyDescent="0.25">
      <c r="A20" s="86"/>
      <c r="B20" s="24"/>
      <c r="C20" s="97"/>
      <c r="D20" s="97"/>
      <c r="E20" s="97"/>
      <c r="F20" s="97"/>
      <c r="G20" s="97"/>
      <c r="H20" s="24"/>
      <c r="I20" s="24"/>
      <c r="J20" s="86"/>
      <c r="K20" s="270"/>
      <c r="L20" s="5"/>
      <c r="M20" s="160"/>
      <c r="N20" s="5"/>
      <c r="O20" s="5"/>
      <c r="P20" s="5"/>
      <c r="Q20" s="5"/>
      <c r="R20" s="5"/>
    </row>
    <row r="21" spans="1:18" ht="35.25" customHeight="1" x14ac:dyDescent="0.25">
      <c r="A21" s="86"/>
      <c r="B21" s="370" t="s">
        <v>220</v>
      </c>
      <c r="C21" s="370"/>
      <c r="D21" s="370"/>
      <c r="E21" s="370"/>
      <c r="F21" s="370"/>
      <c r="G21" s="370"/>
      <c r="H21" s="370"/>
      <c r="I21" s="370"/>
      <c r="J21" s="86"/>
      <c r="K21" s="270"/>
      <c r="L21" s="5"/>
      <c r="M21" s="160"/>
      <c r="N21" s="357" t="s">
        <v>221</v>
      </c>
      <c r="O21" s="357"/>
      <c r="P21" s="357"/>
      <c r="Q21" s="357"/>
      <c r="R21" s="357"/>
    </row>
    <row r="22" spans="1:18" ht="25.5" x14ac:dyDescent="0.25">
      <c r="A22" s="86"/>
      <c r="B22" s="358" t="s">
        <v>160</v>
      </c>
      <c r="C22" s="359"/>
      <c r="D22" s="360"/>
      <c r="E22" s="358" t="s">
        <v>78</v>
      </c>
      <c r="F22" s="359"/>
      <c r="G22" s="360"/>
      <c r="H22" s="190" t="s">
        <v>193</v>
      </c>
      <c r="I22" s="190" t="s">
        <v>162</v>
      </c>
      <c r="J22" s="86"/>
      <c r="K22" s="270"/>
      <c r="L22" s="5"/>
      <c r="M22" s="160">
        <v>34</v>
      </c>
      <c r="N22" s="357"/>
      <c r="O22" s="357"/>
      <c r="P22" s="357"/>
      <c r="Q22" s="357"/>
      <c r="R22" s="357"/>
    </row>
    <row r="23" spans="1:18" x14ac:dyDescent="0.25">
      <c r="A23" s="86"/>
      <c r="B23" s="361"/>
      <c r="C23" s="362"/>
      <c r="D23" s="363"/>
      <c r="E23" s="364"/>
      <c r="F23" s="365"/>
      <c r="G23" s="366"/>
      <c r="H23" s="195"/>
      <c r="I23" s="192"/>
      <c r="J23" s="86"/>
      <c r="K23" s="270"/>
      <c r="L23" s="5"/>
      <c r="M23" s="160"/>
      <c r="N23" s="357"/>
      <c r="O23" s="357"/>
      <c r="P23" s="357"/>
      <c r="Q23" s="357"/>
      <c r="R23" s="357"/>
    </row>
    <row r="24" spans="1:18" x14ac:dyDescent="0.25">
      <c r="A24" s="86"/>
      <c r="B24" s="345"/>
      <c r="C24" s="346"/>
      <c r="D24" s="347"/>
      <c r="E24" s="348"/>
      <c r="F24" s="349"/>
      <c r="G24" s="350"/>
      <c r="H24" s="196"/>
      <c r="I24" s="193"/>
      <c r="J24" s="86"/>
      <c r="K24" s="270"/>
      <c r="L24" s="5"/>
      <c r="M24" s="160"/>
      <c r="N24" s="357"/>
      <c r="O24" s="357"/>
      <c r="P24" s="357"/>
      <c r="Q24" s="357"/>
      <c r="R24" s="357"/>
    </row>
    <row r="25" spans="1:18" x14ac:dyDescent="0.25">
      <c r="A25" s="86"/>
      <c r="B25" s="345"/>
      <c r="C25" s="346"/>
      <c r="D25" s="347"/>
      <c r="E25" s="348"/>
      <c r="F25" s="349"/>
      <c r="G25" s="350"/>
      <c r="H25" s="196"/>
      <c r="I25" s="193"/>
      <c r="J25" s="86"/>
      <c r="K25" s="270"/>
      <c r="L25" s="5"/>
      <c r="M25" s="160"/>
      <c r="N25" s="357"/>
      <c r="O25" s="357"/>
      <c r="P25" s="357"/>
      <c r="Q25" s="357"/>
      <c r="R25" s="357"/>
    </row>
    <row r="26" spans="1:18" x14ac:dyDescent="0.25">
      <c r="A26" s="86"/>
      <c r="B26" s="367"/>
      <c r="C26" s="368"/>
      <c r="D26" s="369"/>
      <c r="E26" s="341"/>
      <c r="F26" s="342"/>
      <c r="G26" s="343"/>
      <c r="H26" s="197"/>
      <c r="I26" s="194"/>
      <c r="J26" s="86"/>
      <c r="K26" s="270"/>
      <c r="L26" s="5"/>
      <c r="M26" s="160"/>
      <c r="N26" s="357"/>
      <c r="O26" s="357"/>
      <c r="P26" s="357"/>
      <c r="Q26" s="357"/>
      <c r="R26" s="357"/>
    </row>
    <row r="27" spans="1:18" ht="15.75" thickBot="1" x14ac:dyDescent="0.3">
      <c r="A27" s="86"/>
      <c r="B27" s="280" t="s">
        <v>222</v>
      </c>
      <c r="C27" s="281"/>
      <c r="D27" s="281"/>
      <c r="E27" s="281"/>
      <c r="F27" s="281"/>
      <c r="G27" s="282"/>
      <c r="H27" s="282"/>
      <c r="I27" s="140"/>
      <c r="J27" s="86"/>
      <c r="K27" s="270"/>
      <c r="L27" s="5"/>
      <c r="M27" s="160"/>
      <c r="N27" s="5"/>
      <c r="O27" s="5"/>
      <c r="P27" s="5"/>
      <c r="Q27" s="5"/>
      <c r="R27" s="5"/>
    </row>
    <row r="28" spans="1:18" ht="15.75" thickTop="1" x14ac:dyDescent="0.25">
      <c r="A28" s="86"/>
      <c r="B28" s="102"/>
      <c r="C28" s="141"/>
      <c r="D28" s="141"/>
      <c r="E28" s="141"/>
      <c r="F28" s="141"/>
      <c r="G28" s="88"/>
      <c r="H28" s="71"/>
      <c r="I28" s="90"/>
      <c r="J28" s="86"/>
      <c r="K28" s="270"/>
      <c r="L28" s="5"/>
      <c r="M28" s="160"/>
      <c r="N28" s="5"/>
      <c r="O28" s="5"/>
      <c r="P28" s="5"/>
      <c r="Q28" s="5"/>
      <c r="R28" s="5"/>
    </row>
    <row r="29" spans="1:18" x14ac:dyDescent="0.25">
      <c r="A29" s="86"/>
      <c r="B29" s="90" t="s">
        <v>204</v>
      </c>
      <c r="C29" s="141"/>
      <c r="D29" s="141"/>
      <c r="E29" s="141"/>
      <c r="F29" s="141"/>
      <c r="G29" s="88"/>
      <c r="H29" s="71"/>
      <c r="I29" s="90"/>
      <c r="J29" s="86"/>
      <c r="K29" s="270"/>
      <c r="L29" s="5"/>
      <c r="N29" s="5"/>
      <c r="O29" s="5"/>
      <c r="P29" s="5"/>
      <c r="Q29" s="5"/>
      <c r="R29" s="5"/>
    </row>
    <row r="30" spans="1:18" ht="25.5" x14ac:dyDescent="0.25">
      <c r="A30" s="86"/>
      <c r="B30" s="358" t="s">
        <v>159</v>
      </c>
      <c r="C30" s="359"/>
      <c r="D30" s="360"/>
      <c r="E30" s="407" t="s">
        <v>157</v>
      </c>
      <c r="F30" s="408"/>
      <c r="G30" s="409"/>
      <c r="H30" s="188" t="s">
        <v>158</v>
      </c>
      <c r="I30" s="190" t="s">
        <v>162</v>
      </c>
      <c r="J30" s="86"/>
      <c r="K30" s="270"/>
      <c r="M30" s="160">
        <v>2</v>
      </c>
    </row>
    <row r="31" spans="1:18" x14ac:dyDescent="0.25">
      <c r="A31" s="86"/>
      <c r="B31" s="361"/>
      <c r="C31" s="362"/>
      <c r="D31" s="363"/>
      <c r="E31" s="364"/>
      <c r="F31" s="365"/>
      <c r="G31" s="366"/>
      <c r="H31" s="195"/>
      <c r="I31" s="192"/>
      <c r="J31" s="86"/>
      <c r="K31" s="270"/>
    </row>
    <row r="32" spans="1:18" x14ac:dyDescent="0.25">
      <c r="A32" s="86"/>
      <c r="B32" s="345"/>
      <c r="C32" s="346"/>
      <c r="D32" s="347"/>
      <c r="E32" s="348"/>
      <c r="F32" s="349"/>
      <c r="G32" s="350"/>
      <c r="H32" s="196"/>
      <c r="I32" s="193"/>
      <c r="J32" s="86"/>
      <c r="K32" s="270"/>
    </row>
    <row r="33" spans="1:18" x14ac:dyDescent="0.25">
      <c r="A33" s="86"/>
      <c r="B33" s="345"/>
      <c r="C33" s="346"/>
      <c r="D33" s="347"/>
      <c r="E33" s="348"/>
      <c r="F33" s="349"/>
      <c r="G33" s="350"/>
      <c r="H33" s="196"/>
      <c r="I33" s="193"/>
      <c r="J33" s="86"/>
      <c r="K33" s="270"/>
    </row>
    <row r="34" spans="1:18" ht="15.75" thickBot="1" x14ac:dyDescent="0.3">
      <c r="A34" s="86"/>
      <c r="B34" s="283" t="s">
        <v>166</v>
      </c>
      <c r="C34" s="284"/>
      <c r="D34" s="285"/>
      <c r="E34" s="285"/>
      <c r="F34" s="286"/>
      <c r="G34" s="286"/>
      <c r="H34" s="283"/>
      <c r="I34" s="140"/>
      <c r="J34" s="86"/>
      <c r="K34" s="270"/>
      <c r="L34" s="5"/>
      <c r="M34" s="160"/>
      <c r="N34" s="5"/>
      <c r="O34" s="5"/>
      <c r="P34" s="5"/>
      <c r="Q34" s="5"/>
      <c r="R34" s="5"/>
    </row>
    <row r="35" spans="1:18" ht="15.75" thickTop="1" x14ac:dyDescent="0.25">
      <c r="A35" s="86"/>
      <c r="B35" s="90"/>
      <c r="C35" s="90"/>
      <c r="D35" s="90"/>
      <c r="E35" s="90"/>
      <c r="F35" s="90"/>
      <c r="G35" s="90"/>
      <c r="H35" s="90"/>
      <c r="I35" s="90"/>
      <c r="J35" s="86"/>
      <c r="K35" s="270"/>
      <c r="L35" s="5"/>
      <c r="M35" s="160"/>
      <c r="N35" s="5"/>
      <c r="O35" s="5"/>
      <c r="P35" s="5"/>
      <c r="Q35" s="5"/>
      <c r="R35" s="5"/>
    </row>
    <row r="36" spans="1:18" x14ac:dyDescent="0.25">
      <c r="A36" s="86"/>
      <c r="B36" s="64" t="s">
        <v>226</v>
      </c>
      <c r="C36" s="97"/>
      <c r="D36" s="97"/>
      <c r="E36" s="97"/>
      <c r="F36" s="97"/>
      <c r="G36" s="97"/>
      <c r="H36" s="97"/>
      <c r="I36" s="97"/>
      <c r="J36" s="86"/>
      <c r="K36" s="273"/>
      <c r="L36" s="151"/>
      <c r="M36" s="217"/>
      <c r="N36" s="152"/>
      <c r="O36" s="5"/>
      <c r="P36" s="5"/>
      <c r="Q36" s="5"/>
      <c r="R36" s="5"/>
    </row>
    <row r="37" spans="1:18" ht="15" customHeight="1" x14ac:dyDescent="0.25">
      <c r="A37" s="86"/>
      <c r="B37" s="332" t="s">
        <v>163</v>
      </c>
      <c r="C37" s="333"/>
      <c r="D37" s="334"/>
      <c r="E37" s="332" t="s">
        <v>164</v>
      </c>
      <c r="F37" s="333"/>
      <c r="G37" s="334"/>
      <c r="H37" s="86"/>
      <c r="I37" s="97"/>
      <c r="J37" s="86"/>
      <c r="K37" s="273"/>
      <c r="L37" s="151"/>
      <c r="M37" s="217" t="s">
        <v>175</v>
      </c>
      <c r="N37" s="5"/>
      <c r="O37" s="5"/>
      <c r="P37" s="5"/>
    </row>
    <row r="38" spans="1:18" ht="24.75" customHeight="1" x14ac:dyDescent="0.25">
      <c r="A38" s="86"/>
      <c r="B38" s="335"/>
      <c r="C38" s="336"/>
      <c r="D38" s="337"/>
      <c r="E38" s="335"/>
      <c r="F38" s="336"/>
      <c r="G38" s="337"/>
      <c r="H38" s="86"/>
      <c r="I38" s="97"/>
      <c r="J38" s="86"/>
      <c r="K38" s="273"/>
      <c r="L38" s="151"/>
      <c r="M38" s="217"/>
      <c r="N38" s="5"/>
      <c r="O38" s="5"/>
      <c r="P38" s="5"/>
    </row>
    <row r="39" spans="1:18" x14ac:dyDescent="0.25">
      <c r="A39" s="86"/>
      <c r="B39" s="340"/>
      <c r="C39" s="338"/>
      <c r="D39" s="338"/>
      <c r="E39" s="338"/>
      <c r="F39" s="338"/>
      <c r="G39" s="339"/>
      <c r="H39" s="86"/>
      <c r="I39" s="97"/>
      <c r="J39" s="86"/>
      <c r="K39" s="273"/>
      <c r="L39" s="151"/>
      <c r="M39" s="217"/>
      <c r="N39" s="5"/>
      <c r="O39" s="5"/>
      <c r="P39" s="5"/>
    </row>
    <row r="40" spans="1:18" x14ac:dyDescent="0.25">
      <c r="A40" s="86"/>
      <c r="B40" s="351"/>
      <c r="C40" s="352"/>
      <c r="D40" s="352"/>
      <c r="E40" s="352"/>
      <c r="F40" s="352"/>
      <c r="G40" s="353"/>
      <c r="H40" s="86"/>
      <c r="I40" s="97"/>
      <c r="J40" s="86"/>
      <c r="K40" s="273"/>
      <c r="L40" s="151"/>
      <c r="M40" s="217"/>
      <c r="N40" s="5"/>
      <c r="O40" s="5"/>
      <c r="P40" s="5"/>
    </row>
    <row r="41" spans="1:18" x14ac:dyDescent="0.25">
      <c r="A41" s="86"/>
      <c r="B41" s="351"/>
      <c r="C41" s="352"/>
      <c r="D41" s="352"/>
      <c r="E41" s="352"/>
      <c r="F41" s="352"/>
      <c r="G41" s="353"/>
      <c r="H41" s="86"/>
      <c r="I41" s="97"/>
      <c r="J41" s="86"/>
      <c r="K41" s="273"/>
      <c r="L41" s="151"/>
      <c r="M41" s="217"/>
      <c r="N41" s="5"/>
      <c r="O41" s="5"/>
      <c r="P41" s="5"/>
    </row>
    <row r="42" spans="1:18" x14ac:dyDescent="0.25">
      <c r="A42" s="86"/>
      <c r="B42" s="24"/>
      <c r="C42" s="24"/>
      <c r="D42" s="24"/>
      <c r="E42" s="24"/>
      <c r="F42" s="24"/>
      <c r="G42" s="97"/>
      <c r="H42" s="24"/>
      <c r="I42" s="24"/>
      <c r="J42" s="86"/>
      <c r="K42" s="273"/>
      <c r="L42" s="151"/>
      <c r="M42" s="217"/>
      <c r="N42" s="152"/>
      <c r="O42" s="5"/>
      <c r="P42" s="5"/>
      <c r="Q42" s="5"/>
      <c r="R42" s="5"/>
    </row>
    <row r="43" spans="1:18" x14ac:dyDescent="0.25">
      <c r="A43" s="86"/>
      <c r="B43" s="64" t="s">
        <v>223</v>
      </c>
      <c r="C43" s="97"/>
      <c r="D43" s="97"/>
      <c r="E43" s="97"/>
      <c r="F43" s="97"/>
      <c r="G43" s="97"/>
      <c r="H43" s="41"/>
      <c r="I43" s="24"/>
      <c r="J43" s="86"/>
      <c r="K43" s="273"/>
      <c r="L43" s="151"/>
      <c r="M43" s="217"/>
      <c r="N43" s="152"/>
      <c r="O43" s="5"/>
      <c r="P43" s="5"/>
      <c r="Q43" s="5"/>
      <c r="R43" s="5"/>
    </row>
    <row r="44" spans="1:18" ht="15" customHeight="1" x14ac:dyDescent="0.25">
      <c r="A44" s="86"/>
      <c r="B44" s="354" t="s">
        <v>160</v>
      </c>
      <c r="C44" s="355"/>
      <c r="D44" s="356"/>
      <c r="E44" s="354" t="s">
        <v>78</v>
      </c>
      <c r="F44" s="355"/>
      <c r="G44" s="356"/>
      <c r="H44" s="24"/>
      <c r="I44" s="24"/>
      <c r="J44" s="86"/>
      <c r="K44" s="273"/>
      <c r="L44" s="151"/>
      <c r="M44" s="217" t="s">
        <v>176</v>
      </c>
      <c r="N44" s="152"/>
      <c r="O44" s="5"/>
      <c r="P44" s="5"/>
      <c r="Q44" s="5"/>
      <c r="R44" s="5"/>
    </row>
    <row r="45" spans="1:18" x14ac:dyDescent="0.25">
      <c r="A45" s="86"/>
      <c r="B45" s="413"/>
      <c r="C45" s="402"/>
      <c r="D45" s="414"/>
      <c r="E45" s="401"/>
      <c r="F45" s="402"/>
      <c r="G45" s="403"/>
      <c r="H45" s="24"/>
      <c r="I45" s="24"/>
      <c r="J45" s="86"/>
      <c r="K45" s="273"/>
      <c r="L45" s="151"/>
      <c r="M45" s="217"/>
      <c r="N45" s="152"/>
      <c r="O45" s="152"/>
      <c r="P45" s="152"/>
      <c r="Q45" s="152"/>
      <c r="R45" s="152"/>
    </row>
    <row r="46" spans="1:18" x14ac:dyDescent="0.25">
      <c r="A46" s="86"/>
      <c r="B46" s="375"/>
      <c r="C46" s="405"/>
      <c r="D46" s="376"/>
      <c r="E46" s="404"/>
      <c r="F46" s="405"/>
      <c r="G46" s="406"/>
      <c r="H46" s="24"/>
      <c r="I46" s="97"/>
      <c r="J46" s="86"/>
      <c r="K46" s="273"/>
      <c r="L46" s="151"/>
      <c r="M46" s="217"/>
      <c r="N46" s="152"/>
      <c r="O46" s="152"/>
      <c r="P46" s="152"/>
      <c r="Q46" s="152"/>
      <c r="R46" s="152"/>
    </row>
    <row r="47" spans="1:18" x14ac:dyDescent="0.25">
      <c r="A47" s="86"/>
      <c r="B47" s="351"/>
      <c r="C47" s="352"/>
      <c r="D47" s="352"/>
      <c r="E47" s="352"/>
      <c r="F47" s="352"/>
      <c r="G47" s="353"/>
      <c r="H47" s="24"/>
      <c r="I47" s="97"/>
      <c r="J47" s="86"/>
      <c r="K47" s="273"/>
      <c r="L47" s="151"/>
      <c r="M47" s="217"/>
      <c r="N47" s="152"/>
      <c r="O47" s="152"/>
      <c r="P47" s="152"/>
      <c r="Q47" s="152"/>
      <c r="R47" s="152"/>
    </row>
    <row r="48" spans="1:18" x14ac:dyDescent="0.25">
      <c r="A48" s="86"/>
      <c r="B48" s="351"/>
      <c r="C48" s="352"/>
      <c r="D48" s="352"/>
      <c r="E48" s="352"/>
      <c r="F48" s="352"/>
      <c r="G48" s="353"/>
      <c r="H48" s="24"/>
      <c r="I48" s="97"/>
      <c r="J48" s="86"/>
      <c r="K48" s="273"/>
      <c r="L48" s="151"/>
      <c r="M48" s="217"/>
      <c r="N48" s="152"/>
      <c r="O48" s="152"/>
      <c r="P48" s="152"/>
      <c r="Q48" s="152"/>
      <c r="R48" s="152"/>
    </row>
    <row r="49" spans="1:18" x14ac:dyDescent="0.25">
      <c r="A49" s="86"/>
      <c r="B49" s="189"/>
      <c r="C49" s="189"/>
      <c r="D49" s="189"/>
      <c r="E49" s="189"/>
      <c r="F49" s="189"/>
      <c r="G49" s="189"/>
      <c r="H49" s="189"/>
      <c r="I49" s="97"/>
      <c r="J49" s="86"/>
      <c r="K49" s="273"/>
      <c r="L49" s="151"/>
      <c r="M49" s="217"/>
      <c r="N49" s="152"/>
      <c r="O49" s="152"/>
      <c r="P49" s="152"/>
      <c r="Q49" s="152"/>
      <c r="R49" s="152"/>
    </row>
    <row r="50" spans="1:18" x14ac:dyDescent="0.25">
      <c r="A50" s="86"/>
      <c r="B50" s="64" t="s">
        <v>224</v>
      </c>
      <c r="C50" s="97"/>
      <c r="D50" s="97"/>
      <c r="E50" s="97"/>
      <c r="F50" s="97"/>
      <c r="G50" s="97"/>
      <c r="H50" s="97"/>
      <c r="I50" s="97"/>
      <c r="J50" s="86"/>
      <c r="K50" s="273"/>
      <c r="L50" s="151"/>
      <c r="M50" s="217"/>
      <c r="N50" s="152"/>
      <c r="O50" s="152"/>
      <c r="P50" s="152"/>
      <c r="Q50" s="152"/>
      <c r="R50" s="152"/>
    </row>
    <row r="51" spans="1:18" x14ac:dyDescent="0.25">
      <c r="A51" s="86"/>
      <c r="B51" s="399" t="s">
        <v>165</v>
      </c>
      <c r="C51" s="400"/>
      <c r="D51" s="399" t="s">
        <v>78</v>
      </c>
      <c r="E51" s="412"/>
      <c r="F51" s="400"/>
      <c r="G51" s="399" t="s">
        <v>196</v>
      </c>
      <c r="H51" s="400"/>
      <c r="I51" s="243" t="s">
        <v>99</v>
      </c>
      <c r="J51" s="86"/>
      <c r="K51" s="273"/>
      <c r="L51" s="151"/>
      <c r="M51" s="217" t="s">
        <v>177</v>
      </c>
      <c r="N51" s="152"/>
      <c r="O51" s="152"/>
      <c r="P51" s="152"/>
      <c r="Q51" s="152"/>
      <c r="R51" s="152"/>
    </row>
    <row r="52" spans="1:18" x14ac:dyDescent="0.25">
      <c r="A52" s="86"/>
      <c r="B52" s="413"/>
      <c r="C52" s="414"/>
      <c r="D52" s="338"/>
      <c r="E52" s="338"/>
      <c r="F52" s="338"/>
      <c r="G52" s="338"/>
      <c r="H52" s="339"/>
      <c r="I52" s="240"/>
      <c r="J52" s="86"/>
      <c r="K52" s="273"/>
      <c r="L52" s="151"/>
      <c r="M52" s="217"/>
      <c r="N52" s="152"/>
      <c r="O52" s="152"/>
      <c r="P52" s="152"/>
      <c r="Q52" s="152"/>
      <c r="R52" s="152"/>
    </row>
    <row r="53" spans="1:18" x14ac:dyDescent="0.25">
      <c r="A53" s="86"/>
      <c r="B53" s="375"/>
      <c r="C53" s="376"/>
      <c r="D53" s="352"/>
      <c r="E53" s="352"/>
      <c r="F53" s="352"/>
      <c r="G53" s="352"/>
      <c r="H53" s="353"/>
      <c r="I53" s="241"/>
      <c r="J53" s="86"/>
      <c r="K53" s="273"/>
      <c r="L53" s="151"/>
      <c r="M53" s="217"/>
      <c r="N53" s="152"/>
      <c r="O53" s="152"/>
      <c r="P53" s="152"/>
      <c r="Q53" s="152"/>
      <c r="R53" s="152"/>
    </row>
    <row r="54" spans="1:18" x14ac:dyDescent="0.25">
      <c r="A54" s="86"/>
      <c r="B54" s="375"/>
      <c r="C54" s="376"/>
      <c r="D54" s="352"/>
      <c r="E54" s="352"/>
      <c r="F54" s="352"/>
      <c r="G54" s="352"/>
      <c r="H54" s="353"/>
      <c r="I54" s="241"/>
      <c r="J54" s="86"/>
      <c r="K54" s="273"/>
      <c r="L54" s="151"/>
      <c r="M54" s="217"/>
      <c r="N54" s="152"/>
      <c r="O54" s="152"/>
      <c r="P54" s="152"/>
      <c r="Q54" s="152"/>
      <c r="R54" s="152"/>
    </row>
    <row r="55" spans="1:18" x14ac:dyDescent="0.25">
      <c r="A55" s="86"/>
      <c r="B55" s="410"/>
      <c r="C55" s="411"/>
      <c r="D55" s="352"/>
      <c r="E55" s="352"/>
      <c r="F55" s="352"/>
      <c r="G55" s="352"/>
      <c r="H55" s="353"/>
      <c r="I55" s="242"/>
      <c r="J55" s="86"/>
      <c r="K55" s="273"/>
      <c r="L55" s="151"/>
      <c r="M55" s="217"/>
      <c r="N55" s="152"/>
      <c r="O55" s="152"/>
      <c r="P55" s="152"/>
      <c r="Q55" s="152"/>
      <c r="R55" s="152"/>
    </row>
    <row r="56" spans="1:18" x14ac:dyDescent="0.25">
      <c r="A56" s="86"/>
      <c r="B56" s="33" t="s">
        <v>108</v>
      </c>
      <c r="C56" s="97"/>
      <c r="D56" s="97"/>
      <c r="E56" s="97"/>
      <c r="F56" s="97"/>
      <c r="G56" s="97"/>
      <c r="H56" s="24"/>
      <c r="I56" s="24"/>
      <c r="J56" s="86"/>
      <c r="K56" s="273"/>
      <c r="L56" s="151"/>
      <c r="M56" s="217"/>
      <c r="N56" s="152"/>
      <c r="O56" s="152"/>
      <c r="P56" s="152"/>
      <c r="Q56" s="152"/>
      <c r="R56" s="152"/>
    </row>
    <row r="57" spans="1:18" x14ac:dyDescent="0.25">
      <c r="A57" s="86"/>
      <c r="B57" s="33"/>
      <c r="C57" s="97"/>
      <c r="D57" s="97"/>
      <c r="E57" s="97"/>
      <c r="F57" s="97"/>
      <c r="G57" s="97"/>
      <c r="H57" s="24"/>
      <c r="I57" s="24"/>
      <c r="J57" s="86"/>
      <c r="K57" s="270"/>
      <c r="L57" s="5"/>
      <c r="M57" s="160"/>
      <c r="N57" s="152"/>
      <c r="O57" s="152"/>
      <c r="P57" s="152"/>
      <c r="Q57" s="152"/>
      <c r="R57" s="152"/>
    </row>
    <row r="58" spans="1:18" x14ac:dyDescent="0.25">
      <c r="A58" s="86"/>
      <c r="B58" s="92" t="s">
        <v>12</v>
      </c>
      <c r="C58" s="344" t="s">
        <v>189</v>
      </c>
      <c r="D58" s="344"/>
      <c r="E58" s="344"/>
      <c r="F58" s="344"/>
      <c r="G58" s="88"/>
      <c r="H58" s="88"/>
      <c r="I58" s="97"/>
      <c r="J58" s="86"/>
      <c r="K58" s="270"/>
      <c r="L58" s="5"/>
      <c r="M58" s="160"/>
      <c r="N58" s="152"/>
      <c r="O58" s="152"/>
      <c r="P58" s="152"/>
      <c r="Q58" s="152"/>
      <c r="R58" s="152"/>
    </row>
    <row r="59" spans="1:18" ht="15.75" thickBot="1" x14ac:dyDescent="0.3">
      <c r="A59" s="86"/>
      <c r="B59" s="103" t="s">
        <v>167</v>
      </c>
      <c r="C59" s="93"/>
      <c r="D59" s="93"/>
      <c r="E59" s="93"/>
      <c r="F59" s="93"/>
      <c r="G59" s="93"/>
      <c r="H59" s="94" t="str">
        <f>Resultat!C3</f>
        <v>Skriv årstall</v>
      </c>
      <c r="I59" s="95"/>
      <c r="J59" s="86"/>
      <c r="K59" s="4"/>
      <c r="L59" s="5"/>
      <c r="M59" s="160"/>
      <c r="N59" s="5"/>
      <c r="O59" s="5"/>
      <c r="P59" s="5"/>
      <c r="Q59" s="5"/>
      <c r="R59" s="5"/>
    </row>
    <row r="60" spans="1:18" ht="15" customHeight="1" x14ac:dyDescent="0.25">
      <c r="A60" s="86"/>
      <c r="B60" s="40" t="s">
        <v>28</v>
      </c>
      <c r="C60" s="88"/>
      <c r="D60" s="88"/>
      <c r="E60" s="88"/>
      <c r="F60" s="88"/>
      <c r="G60" s="88"/>
      <c r="H60" s="106"/>
      <c r="I60" s="32"/>
      <c r="J60" s="86"/>
      <c r="K60" s="270"/>
      <c r="L60" s="5"/>
      <c r="M60" s="160">
        <v>23</v>
      </c>
      <c r="N60" s="397" t="s">
        <v>210</v>
      </c>
      <c r="O60" s="397"/>
      <c r="P60" s="397"/>
      <c r="Q60" s="397"/>
      <c r="R60" s="397"/>
    </row>
    <row r="61" spans="1:18" x14ac:dyDescent="0.25">
      <c r="A61" s="86"/>
      <c r="B61" s="40" t="s">
        <v>48</v>
      </c>
      <c r="C61" s="88"/>
      <c r="D61" s="88"/>
      <c r="E61" s="88"/>
      <c r="F61" s="88"/>
      <c r="G61" s="88"/>
      <c r="H61" s="78"/>
      <c r="I61" s="32"/>
      <c r="J61" s="86"/>
      <c r="K61" s="270"/>
      <c r="L61" s="5"/>
      <c r="M61" s="160">
        <v>24</v>
      </c>
      <c r="N61" s="397"/>
      <c r="O61" s="397"/>
      <c r="P61" s="397"/>
      <c r="Q61" s="397"/>
      <c r="R61" s="397"/>
    </row>
    <row r="62" spans="1:18" x14ac:dyDescent="0.25">
      <c r="A62" s="86"/>
      <c r="B62" s="161" t="s">
        <v>138</v>
      </c>
      <c r="C62" s="88"/>
      <c r="D62" s="88"/>
      <c r="E62" s="88"/>
      <c r="F62" s="88"/>
      <c r="G62" s="88"/>
      <c r="H62" s="78"/>
      <c r="I62" s="32"/>
      <c r="J62" s="86"/>
      <c r="K62" s="270"/>
      <c r="L62" s="5"/>
      <c r="M62" s="160">
        <v>25</v>
      </c>
      <c r="N62" s="397"/>
      <c r="O62" s="397"/>
      <c r="P62" s="397"/>
      <c r="Q62" s="397"/>
      <c r="R62" s="397"/>
    </row>
    <row r="63" spans="1:18" x14ac:dyDescent="0.25">
      <c r="A63" s="86"/>
      <c r="B63" s="161" t="s">
        <v>139</v>
      </c>
      <c r="C63" s="88"/>
      <c r="D63" s="88"/>
      <c r="E63" s="88"/>
      <c r="F63" s="88"/>
      <c r="G63" s="88"/>
      <c r="H63" s="78"/>
      <c r="I63" s="32"/>
      <c r="J63" s="86"/>
      <c r="K63" s="270"/>
      <c r="L63" s="5"/>
      <c r="M63" s="160">
        <v>26</v>
      </c>
      <c r="N63" s="397"/>
      <c r="O63" s="397"/>
      <c r="P63" s="397"/>
      <c r="Q63" s="397"/>
      <c r="R63" s="397"/>
    </row>
    <row r="64" spans="1:18" x14ac:dyDescent="0.25">
      <c r="A64" s="86"/>
      <c r="B64" s="40" t="s">
        <v>36</v>
      </c>
      <c r="C64" s="88"/>
      <c r="D64" s="88"/>
      <c r="E64" s="88"/>
      <c r="F64" s="88"/>
      <c r="G64" s="88"/>
      <c r="H64" s="162">
        <f>Resultat!C41</f>
        <v>0</v>
      </c>
      <c r="I64" s="32"/>
      <c r="J64" s="86"/>
      <c r="K64" s="270"/>
      <c r="L64" s="5"/>
      <c r="M64" s="160" t="s">
        <v>178</v>
      </c>
      <c r="N64" s="397"/>
      <c r="O64" s="397"/>
      <c r="P64" s="397"/>
      <c r="Q64" s="397"/>
      <c r="R64" s="397"/>
    </row>
    <row r="65" spans="1:18" ht="15.75" thickBot="1" x14ac:dyDescent="0.3">
      <c r="A65" s="86"/>
      <c r="B65" s="280" t="s">
        <v>168</v>
      </c>
      <c r="C65" s="287"/>
      <c r="D65" s="282"/>
      <c r="E65" s="282"/>
      <c r="F65" s="282"/>
      <c r="G65" s="282"/>
      <c r="H65" s="137">
        <f>SUM(H60:H64)</f>
        <v>0</v>
      </c>
      <c r="I65" s="24"/>
      <c r="J65" s="86"/>
      <c r="K65" s="270"/>
      <c r="L65" s="5"/>
      <c r="M65" s="160"/>
      <c r="N65" s="142" t="s">
        <v>112</v>
      </c>
      <c r="O65" s="143">
        <f>H65-Resultat!C43</f>
        <v>0</v>
      </c>
      <c r="P65" s="5"/>
      <c r="Q65" s="5"/>
      <c r="R65" s="5"/>
    </row>
    <row r="66" spans="1:18" ht="13.5" customHeight="1" thickTop="1" x14ac:dyDescent="0.25">
      <c r="A66" s="86"/>
      <c r="B66" s="371"/>
      <c r="C66" s="371"/>
      <c r="D66" s="371"/>
      <c r="E66" s="371"/>
      <c r="F66" s="371"/>
      <c r="G66" s="371"/>
      <c r="H66" s="371"/>
      <c r="I66" s="371"/>
      <c r="J66" s="86"/>
      <c r="K66" s="274"/>
      <c r="L66" s="5"/>
      <c r="M66" s="160"/>
      <c r="N66" s="239"/>
      <c r="O66" s="239"/>
      <c r="P66" s="239"/>
      <c r="Q66" s="239"/>
      <c r="R66" s="239"/>
    </row>
    <row r="67" spans="1:18" ht="14.25" customHeight="1" x14ac:dyDescent="0.25">
      <c r="A67" s="86"/>
      <c r="B67" s="371"/>
      <c r="C67" s="371"/>
      <c r="D67" s="371"/>
      <c r="E67" s="371"/>
      <c r="F67" s="371"/>
      <c r="G67" s="371"/>
      <c r="H67" s="371"/>
      <c r="I67" s="371"/>
      <c r="J67" s="86"/>
      <c r="K67" s="270"/>
      <c r="L67" s="5"/>
      <c r="M67" s="160"/>
      <c r="N67" s="239"/>
      <c r="O67" s="239"/>
      <c r="P67" s="239"/>
      <c r="Q67" s="239"/>
      <c r="R67" s="239"/>
    </row>
    <row r="68" spans="1:18" x14ac:dyDescent="0.25">
      <c r="A68" s="86"/>
      <c r="B68" s="92" t="s">
        <v>16</v>
      </c>
      <c r="C68" s="344" t="s">
        <v>56</v>
      </c>
      <c r="D68" s="344"/>
      <c r="E68" s="344"/>
      <c r="F68" s="344"/>
      <c r="G68" s="344"/>
      <c r="H68" s="105"/>
      <c r="I68" s="105"/>
      <c r="J68" s="86"/>
      <c r="K68" s="270"/>
      <c r="L68" s="5"/>
      <c r="M68" s="160"/>
      <c r="N68" s="5"/>
      <c r="O68" s="5"/>
      <c r="P68" s="5"/>
      <c r="Q68" s="5"/>
      <c r="R68" s="5"/>
    </row>
    <row r="69" spans="1:18" ht="15.75" thickBot="1" x14ac:dyDescent="0.3">
      <c r="A69" s="86"/>
      <c r="B69" s="416" t="s">
        <v>57</v>
      </c>
      <c r="C69" s="416"/>
      <c r="D69" s="416"/>
      <c r="E69" s="416"/>
      <c r="F69" s="416"/>
      <c r="G69" s="416"/>
      <c r="H69" s="108" t="str">
        <f>H59</f>
        <v>Skriv årstall</v>
      </c>
      <c r="I69" s="109"/>
      <c r="J69" s="86"/>
      <c r="K69" s="270"/>
      <c r="L69" s="5"/>
      <c r="M69" s="160"/>
      <c r="N69" s="5"/>
      <c r="O69" s="5"/>
      <c r="P69" s="5"/>
      <c r="Q69" s="5"/>
      <c r="R69" s="5"/>
    </row>
    <row r="70" spans="1:18" x14ac:dyDescent="0.25">
      <c r="A70" s="86"/>
      <c r="B70" s="90" t="s">
        <v>8</v>
      </c>
      <c r="C70" s="90"/>
      <c r="D70" s="90"/>
      <c r="E70" s="90"/>
      <c r="F70" s="90"/>
      <c r="G70" s="90"/>
      <c r="H70" s="20"/>
      <c r="I70" s="90"/>
      <c r="J70" s="86"/>
      <c r="K70" s="270"/>
      <c r="L70" s="5"/>
      <c r="M70" s="160"/>
      <c r="N70" s="5"/>
      <c r="O70" s="5"/>
      <c r="P70" s="5"/>
      <c r="Q70" s="5"/>
      <c r="R70" s="5"/>
    </row>
    <row r="71" spans="1:18" x14ac:dyDescent="0.25">
      <c r="A71" s="86"/>
      <c r="B71" s="90" t="s">
        <v>6</v>
      </c>
      <c r="C71" s="90"/>
      <c r="D71" s="90"/>
      <c r="E71" s="90"/>
      <c r="F71" s="90"/>
      <c r="G71" s="90"/>
      <c r="H71" s="19"/>
      <c r="I71" s="90"/>
      <c r="J71" s="86"/>
      <c r="K71" s="270"/>
      <c r="L71" s="5"/>
      <c r="M71" s="160"/>
      <c r="N71" s="5"/>
      <c r="O71" s="5"/>
      <c r="P71" s="5"/>
      <c r="Q71" s="5"/>
      <c r="R71" s="5"/>
    </row>
    <row r="72" spans="1:18" x14ac:dyDescent="0.25">
      <c r="A72" s="86"/>
      <c r="B72" s="90" t="s">
        <v>21</v>
      </c>
      <c r="C72" s="90"/>
      <c r="D72" s="90"/>
      <c r="E72" s="90"/>
      <c r="F72" s="90"/>
      <c r="G72" s="90"/>
      <c r="H72" s="19"/>
      <c r="I72" s="90"/>
      <c r="J72" s="86"/>
      <c r="K72" s="270"/>
      <c r="L72" s="5"/>
      <c r="M72" s="160"/>
      <c r="N72" s="5"/>
      <c r="O72" s="5"/>
      <c r="P72" s="5"/>
      <c r="Q72" s="5"/>
      <c r="R72" s="5"/>
    </row>
    <row r="73" spans="1:18" x14ac:dyDescent="0.25">
      <c r="A73" s="86"/>
      <c r="B73" s="110" t="s">
        <v>7</v>
      </c>
      <c r="C73" s="110"/>
      <c r="D73" s="110"/>
      <c r="E73" s="110"/>
      <c r="F73" s="104"/>
      <c r="G73" s="104"/>
      <c r="H73" s="5"/>
      <c r="I73" s="90"/>
      <c r="J73" s="86"/>
      <c r="K73" s="270"/>
      <c r="L73" s="5"/>
      <c r="M73" s="160"/>
      <c r="N73" s="5"/>
      <c r="O73" s="5"/>
      <c r="P73" s="5"/>
      <c r="Q73" s="5"/>
      <c r="R73" s="5"/>
    </row>
    <row r="74" spans="1:18" ht="15.75" thickBot="1" x14ac:dyDescent="0.3">
      <c r="A74" s="86"/>
      <c r="B74" s="288" t="s">
        <v>98</v>
      </c>
      <c r="C74" s="287"/>
      <c r="D74" s="287"/>
      <c r="E74" s="287"/>
      <c r="F74" s="287"/>
      <c r="G74" s="287"/>
      <c r="H74" s="138">
        <f>SUM(H70:H73)</f>
        <v>0</v>
      </c>
      <c r="I74" s="24"/>
      <c r="J74" s="86"/>
      <c r="K74" s="270"/>
      <c r="L74" s="5"/>
      <c r="M74" s="160"/>
      <c r="N74" s="5"/>
      <c r="O74" s="5"/>
      <c r="P74" s="5"/>
      <c r="Q74" s="5"/>
      <c r="R74" s="5"/>
    </row>
    <row r="75" spans="1:18" x14ac:dyDescent="0.25">
      <c r="A75" s="86"/>
      <c r="B75" s="24"/>
      <c r="C75" s="24"/>
      <c r="D75" s="24"/>
      <c r="E75" s="24"/>
      <c r="F75" s="24"/>
      <c r="G75" s="24"/>
      <c r="H75" s="96"/>
      <c r="I75" s="96"/>
      <c r="J75" s="86"/>
      <c r="K75" s="274"/>
      <c r="L75" s="5"/>
      <c r="M75" s="160"/>
      <c r="N75" s="5"/>
      <c r="O75" s="5"/>
      <c r="P75" s="5"/>
      <c r="Q75" s="5"/>
      <c r="R75" s="5"/>
    </row>
    <row r="76" spans="1:18" x14ac:dyDescent="0.25">
      <c r="A76" s="86"/>
      <c r="B76" s="24"/>
      <c r="C76" s="24"/>
      <c r="D76" s="24"/>
      <c r="E76" s="24"/>
      <c r="F76" s="24"/>
      <c r="G76" s="24"/>
      <c r="H76" s="24"/>
      <c r="I76" s="24"/>
      <c r="J76" s="86"/>
      <c r="K76" s="270"/>
      <c r="L76" s="5"/>
      <c r="M76" s="160"/>
      <c r="N76" s="5"/>
      <c r="O76" s="5"/>
      <c r="P76" s="5"/>
      <c r="Q76" s="5"/>
      <c r="R76" s="5"/>
    </row>
    <row r="77" spans="1:18" x14ac:dyDescent="0.25">
      <c r="A77" s="86"/>
      <c r="B77" s="92" t="s">
        <v>17</v>
      </c>
      <c r="C77" s="344" t="s">
        <v>172</v>
      </c>
      <c r="D77" s="344"/>
      <c r="E77" s="344"/>
      <c r="F77" s="344"/>
      <c r="G77" s="344"/>
      <c r="H77" s="344"/>
      <c r="I77" s="24"/>
      <c r="J77" s="86"/>
      <c r="K77" s="270"/>
      <c r="L77" s="5"/>
      <c r="M77" s="160"/>
      <c r="N77" s="5"/>
      <c r="O77" s="5"/>
      <c r="P77" s="5"/>
      <c r="Q77" s="5"/>
      <c r="R77" s="5"/>
    </row>
    <row r="78" spans="1:18" ht="15.75" thickBot="1" x14ac:dyDescent="0.3">
      <c r="A78" s="86"/>
      <c r="B78" s="416" t="s">
        <v>107</v>
      </c>
      <c r="C78" s="416"/>
      <c r="D78" s="416"/>
      <c r="E78" s="416"/>
      <c r="F78" s="416"/>
      <c r="G78" s="416"/>
      <c r="H78" s="108"/>
      <c r="I78" s="109"/>
      <c r="J78" s="86"/>
      <c r="K78" s="270"/>
      <c r="L78" s="5"/>
      <c r="M78" s="160"/>
      <c r="N78" s="5"/>
      <c r="O78" s="5"/>
      <c r="P78" s="5"/>
      <c r="Q78" s="5"/>
      <c r="R78" s="5"/>
    </row>
    <row r="79" spans="1:18" x14ac:dyDescent="0.25">
      <c r="A79" s="86"/>
      <c r="B79" s="102"/>
      <c r="C79" s="24"/>
      <c r="D79" s="24"/>
      <c r="E79" s="24"/>
      <c r="F79" s="24"/>
      <c r="G79" s="24"/>
      <c r="H79" s="90"/>
      <c r="I79" s="90"/>
      <c r="J79" s="86"/>
      <c r="K79" s="270"/>
      <c r="L79" s="5"/>
      <c r="M79" s="160"/>
      <c r="N79" s="5"/>
      <c r="O79" s="5"/>
      <c r="P79" s="5"/>
      <c r="Q79" s="5"/>
      <c r="R79" s="5"/>
    </row>
    <row r="80" spans="1:18" x14ac:dyDescent="0.25">
      <c r="A80" s="86"/>
      <c r="B80" s="372" t="s">
        <v>170</v>
      </c>
      <c r="C80" s="372"/>
      <c r="D80" s="372"/>
      <c r="E80" s="24" t="s">
        <v>171</v>
      </c>
      <c r="F80" s="24"/>
      <c r="G80" s="24"/>
      <c r="H80" s="90"/>
      <c r="I80" s="90"/>
      <c r="J80" s="86"/>
      <c r="K80" s="270"/>
      <c r="L80" s="5"/>
      <c r="M80" s="160"/>
      <c r="N80" s="5"/>
      <c r="O80" s="5"/>
      <c r="P80" s="5"/>
      <c r="Q80" s="5"/>
      <c r="R80" s="5"/>
    </row>
    <row r="81" spans="1:18" x14ac:dyDescent="0.25">
      <c r="A81" s="86"/>
      <c r="B81" s="373"/>
      <c r="C81" s="374"/>
      <c r="D81" s="374"/>
      <c r="E81" s="198"/>
      <c r="F81" s="201"/>
      <c r="G81" s="64"/>
      <c r="H81" s="41"/>
      <c r="I81" s="41"/>
      <c r="J81" s="86"/>
      <c r="K81" s="270"/>
      <c r="L81" s="5"/>
      <c r="M81" s="160"/>
      <c r="N81" s="5"/>
      <c r="O81" s="5"/>
      <c r="P81" s="5"/>
      <c r="Q81" s="5"/>
      <c r="R81" s="5"/>
    </row>
    <row r="82" spans="1:18" x14ac:dyDescent="0.25">
      <c r="A82" s="86"/>
      <c r="B82" s="382"/>
      <c r="C82" s="383"/>
      <c r="D82" s="383"/>
      <c r="E82" s="199"/>
      <c r="F82" s="201"/>
      <c r="G82" s="64"/>
      <c r="H82" s="41"/>
      <c r="I82" s="41"/>
      <c r="J82" s="86"/>
      <c r="K82" s="270"/>
      <c r="L82" s="5"/>
      <c r="M82" s="160"/>
      <c r="N82" s="5"/>
      <c r="O82" s="5"/>
      <c r="P82" s="5"/>
      <c r="Q82" s="5"/>
      <c r="R82" s="5"/>
    </row>
    <row r="83" spans="1:18" x14ac:dyDescent="0.25">
      <c r="A83" s="86"/>
      <c r="B83" s="384"/>
      <c r="C83" s="385"/>
      <c r="D83" s="385"/>
      <c r="E83" s="200"/>
      <c r="F83" s="201"/>
      <c r="G83" s="24"/>
      <c r="H83" s="41"/>
      <c r="I83" s="41"/>
      <c r="J83" s="86"/>
      <c r="K83" s="270"/>
      <c r="L83" s="5"/>
      <c r="M83" s="160"/>
      <c r="N83" s="5"/>
      <c r="O83" s="5"/>
      <c r="P83" s="5"/>
      <c r="Q83" s="5"/>
      <c r="R83" s="5"/>
    </row>
    <row r="84" spans="1:18" ht="15.75" thickBot="1" x14ac:dyDescent="0.3">
      <c r="A84" s="86"/>
      <c r="B84" s="280" t="s">
        <v>86</v>
      </c>
      <c r="C84" s="287"/>
      <c r="D84" s="289"/>
      <c r="E84" s="216">
        <f>SUM(E81:E83)</f>
        <v>0</v>
      </c>
      <c r="F84" s="202"/>
      <c r="G84" s="111"/>
      <c r="H84" s="136"/>
      <c r="I84" s="134"/>
      <c r="J84" s="86"/>
      <c r="K84" s="270"/>
      <c r="L84" s="5"/>
      <c r="M84" s="160"/>
      <c r="N84" s="5"/>
      <c r="O84" s="5"/>
      <c r="P84" s="5"/>
      <c r="Q84" s="5"/>
      <c r="R84" s="5"/>
    </row>
    <row r="85" spans="1:18" ht="15.75" thickTop="1" x14ac:dyDescent="0.25">
      <c r="A85" s="86"/>
      <c r="B85" s="64"/>
      <c r="C85" s="24"/>
      <c r="D85" s="111"/>
      <c r="E85" s="111"/>
      <c r="F85" s="111"/>
      <c r="G85" s="111"/>
      <c r="H85" s="136"/>
      <c r="I85" s="134"/>
      <c r="J85" s="86"/>
      <c r="K85" s="270"/>
      <c r="L85" s="5"/>
      <c r="M85" s="160"/>
      <c r="N85" s="5"/>
      <c r="O85" s="5"/>
      <c r="P85" s="5"/>
      <c r="Q85" s="5"/>
      <c r="R85" s="5"/>
    </row>
    <row r="86" spans="1:18" x14ac:dyDescent="0.25">
      <c r="A86" s="86"/>
      <c r="B86" s="102" t="s">
        <v>96</v>
      </c>
      <c r="C86" s="24"/>
      <c r="D86" s="24"/>
      <c r="E86" s="24"/>
      <c r="F86" s="24"/>
      <c r="G86" s="24"/>
      <c r="H86" s="41"/>
      <c r="I86" s="41"/>
      <c r="J86" s="86"/>
      <c r="K86" s="270"/>
      <c r="L86" s="5"/>
      <c r="M86" s="160"/>
      <c r="N86" s="5"/>
      <c r="O86" s="5"/>
      <c r="P86" s="5"/>
      <c r="Q86" s="5"/>
      <c r="R86" s="5"/>
    </row>
    <row r="87" spans="1:18" x14ac:dyDescent="0.25">
      <c r="A87" s="86"/>
      <c r="B87" s="386" t="s">
        <v>160</v>
      </c>
      <c r="C87" s="387"/>
      <c r="D87" s="388" t="s">
        <v>173</v>
      </c>
      <c r="E87" s="389"/>
      <c r="F87" s="390"/>
      <c r="G87" s="203" t="s">
        <v>174</v>
      </c>
      <c r="H87" s="41"/>
      <c r="I87" s="41"/>
      <c r="J87" s="86"/>
      <c r="K87" s="270"/>
      <c r="L87" s="5"/>
      <c r="M87" s="160">
        <v>40</v>
      </c>
      <c r="N87" s="5"/>
      <c r="O87" s="5"/>
      <c r="P87" s="5"/>
      <c r="Q87" s="5"/>
      <c r="R87" s="5"/>
    </row>
    <row r="88" spans="1:18" x14ac:dyDescent="0.25">
      <c r="A88" s="86"/>
      <c r="B88" s="391"/>
      <c r="C88" s="392"/>
      <c r="D88" s="393"/>
      <c r="E88" s="393"/>
      <c r="F88" s="393"/>
      <c r="G88" s="205"/>
      <c r="H88" s="41"/>
      <c r="I88" s="41"/>
      <c r="J88" s="86"/>
      <c r="K88" s="270"/>
      <c r="L88" s="5"/>
      <c r="M88" s="160"/>
      <c r="N88" s="5"/>
      <c r="O88" s="5"/>
      <c r="P88" s="5"/>
      <c r="Q88" s="5"/>
      <c r="R88" s="5"/>
    </row>
    <row r="89" spans="1:18" x14ac:dyDescent="0.25">
      <c r="A89" s="86"/>
      <c r="B89" s="419"/>
      <c r="C89" s="420"/>
      <c r="D89" s="421"/>
      <c r="E89" s="421"/>
      <c r="F89" s="421"/>
      <c r="G89" s="206"/>
      <c r="H89" s="41"/>
      <c r="I89" s="41"/>
      <c r="J89" s="86"/>
      <c r="K89" s="270"/>
      <c r="L89" s="5"/>
      <c r="M89" s="160"/>
      <c r="N89" s="5"/>
      <c r="O89" s="5"/>
      <c r="P89" s="5"/>
      <c r="Q89" s="5"/>
      <c r="R89" s="5"/>
    </row>
    <row r="90" spans="1:18" x14ac:dyDescent="0.25">
      <c r="A90" s="86"/>
      <c r="B90" s="422"/>
      <c r="C90" s="423"/>
      <c r="D90" s="424"/>
      <c r="E90" s="424"/>
      <c r="F90" s="424"/>
      <c r="G90" s="207"/>
      <c r="H90" s="41"/>
      <c r="I90" s="41"/>
      <c r="J90" s="86"/>
      <c r="K90" s="270"/>
      <c r="L90" s="5"/>
      <c r="M90" s="160"/>
      <c r="N90" s="5"/>
      <c r="O90" s="5"/>
      <c r="P90" s="5"/>
      <c r="Q90" s="5"/>
      <c r="R90" s="5"/>
    </row>
    <row r="91" spans="1:18" ht="15.75" thickBot="1" x14ac:dyDescent="0.3">
      <c r="A91" s="86"/>
      <c r="B91" s="280" t="s">
        <v>1</v>
      </c>
      <c r="C91" s="287"/>
      <c r="D91" s="287"/>
      <c r="E91" s="287"/>
      <c r="F91" s="287"/>
      <c r="G91" s="204">
        <f>SUM(G88:G90)</f>
        <v>0</v>
      </c>
      <c r="H91" s="41"/>
      <c r="I91" s="41"/>
      <c r="J91" s="86"/>
      <c r="K91" s="270"/>
      <c r="L91" s="5"/>
      <c r="M91" s="160"/>
      <c r="N91" s="5"/>
      <c r="O91" s="5"/>
      <c r="P91" s="5"/>
      <c r="Q91" s="5"/>
      <c r="R91" s="5"/>
    </row>
    <row r="92" spans="1:18" ht="15.75" thickTop="1" x14ac:dyDescent="0.25">
      <c r="A92" s="86"/>
      <c r="B92" s="101"/>
      <c r="C92" s="24"/>
      <c r="D92" s="24"/>
      <c r="E92" s="24"/>
      <c r="F92" s="24"/>
      <c r="G92" s="41"/>
      <c r="H92" s="41"/>
      <c r="I92" s="41"/>
      <c r="J92" s="86"/>
      <c r="K92" s="270"/>
      <c r="L92" s="5"/>
      <c r="M92" s="160"/>
      <c r="N92" s="5"/>
      <c r="O92" s="5"/>
      <c r="P92" s="5"/>
      <c r="Q92" s="5"/>
      <c r="R92" s="5"/>
    </row>
    <row r="93" spans="1:18" ht="15.75" thickBot="1" x14ac:dyDescent="0.3">
      <c r="A93" s="86"/>
      <c r="B93" s="394" t="s">
        <v>37</v>
      </c>
      <c r="C93" s="394"/>
      <c r="D93" s="394"/>
      <c r="E93" s="394"/>
      <c r="F93" s="394"/>
      <c r="G93" s="21"/>
      <c r="H93" s="41"/>
      <c r="I93" s="41"/>
      <c r="J93" s="86"/>
      <c r="K93" s="270"/>
      <c r="L93" s="5"/>
      <c r="M93" s="160"/>
      <c r="N93" s="5"/>
      <c r="O93" s="5"/>
      <c r="P93" s="5"/>
      <c r="Q93" s="5"/>
      <c r="R93" s="5"/>
    </row>
    <row r="94" spans="1:18" ht="15.75" thickTop="1" x14ac:dyDescent="0.25">
      <c r="A94" s="86"/>
      <c r="B94" s="24"/>
      <c r="C94" s="24"/>
      <c r="D94" s="24"/>
      <c r="E94" s="24"/>
      <c r="F94" s="24"/>
      <c r="G94" s="24"/>
      <c r="H94" s="41"/>
      <c r="I94" s="41"/>
      <c r="J94" s="86"/>
      <c r="K94" s="270"/>
      <c r="L94" s="5"/>
      <c r="M94" s="160"/>
      <c r="N94" s="5"/>
      <c r="O94" s="5"/>
      <c r="P94" s="5"/>
      <c r="Q94" s="5"/>
      <c r="R94" s="5"/>
    </row>
    <row r="95" spans="1:18" x14ac:dyDescent="0.25">
      <c r="A95" s="86"/>
      <c r="B95" s="24"/>
      <c r="C95" s="24"/>
      <c r="D95" s="24"/>
      <c r="E95" s="24"/>
      <c r="F95" s="24"/>
      <c r="G95" s="24"/>
      <c r="H95" s="24"/>
      <c r="I95" s="24"/>
      <c r="J95" s="86"/>
      <c r="K95" s="270"/>
      <c r="L95" s="5"/>
      <c r="M95" s="160"/>
      <c r="N95" s="5"/>
      <c r="O95" s="5"/>
      <c r="P95" s="5"/>
      <c r="Q95" s="5"/>
      <c r="R95" s="5"/>
    </row>
    <row r="96" spans="1:18" x14ac:dyDescent="0.25">
      <c r="A96" s="86"/>
      <c r="B96" s="92" t="s">
        <v>18</v>
      </c>
      <c r="C96" s="344" t="s">
        <v>58</v>
      </c>
      <c r="D96" s="344"/>
      <c r="E96" s="344"/>
      <c r="F96" s="344"/>
      <c r="G96" s="344"/>
      <c r="H96" s="344"/>
      <c r="I96" s="105"/>
      <c r="J96" s="86"/>
      <c r="K96" s="270"/>
      <c r="L96" s="5"/>
      <c r="M96" s="160"/>
      <c r="N96" s="5"/>
      <c r="O96" s="5"/>
      <c r="P96" s="5"/>
      <c r="Q96" s="5"/>
      <c r="R96" s="5"/>
    </row>
    <row r="97" spans="1:18" ht="15.75" thickBot="1" x14ac:dyDescent="0.3">
      <c r="A97" s="86"/>
      <c r="B97" s="416" t="s">
        <v>42</v>
      </c>
      <c r="C97" s="416"/>
      <c r="D97" s="416"/>
      <c r="E97" s="416"/>
      <c r="F97" s="112" t="s">
        <v>38</v>
      </c>
      <c r="G97" s="113" t="s">
        <v>39</v>
      </c>
      <c r="H97" s="112" t="s">
        <v>8</v>
      </c>
      <c r="I97" s="100"/>
      <c r="J97" s="86"/>
      <c r="K97" s="270"/>
      <c r="L97" s="5"/>
      <c r="M97" s="160"/>
      <c r="N97" s="5"/>
      <c r="O97" s="5"/>
      <c r="P97" s="5"/>
      <c r="Q97" s="5"/>
      <c r="R97" s="5"/>
    </row>
    <row r="98" spans="1:18" x14ac:dyDescent="0.25">
      <c r="A98" s="86"/>
      <c r="B98" s="101" t="s">
        <v>59</v>
      </c>
      <c r="C98" s="90"/>
      <c r="D98" s="90"/>
      <c r="E98" s="90"/>
      <c r="F98" s="208"/>
      <c r="G98" s="208"/>
      <c r="H98" s="209"/>
      <c r="I98" s="135"/>
      <c r="J98" s="86"/>
      <c r="K98" s="270"/>
      <c r="L98" s="5"/>
      <c r="M98" s="160"/>
      <c r="N98" s="5"/>
      <c r="O98" s="5"/>
      <c r="P98" s="5"/>
      <c r="Q98" s="5"/>
      <c r="R98" s="5"/>
    </row>
    <row r="99" spans="1:18" x14ac:dyDescent="0.25">
      <c r="A99" s="86"/>
      <c r="B99" s="101" t="s">
        <v>40</v>
      </c>
      <c r="C99" s="90"/>
      <c r="D99" s="90"/>
      <c r="E99" s="90"/>
      <c r="F99" s="210"/>
      <c r="G99" s="210"/>
      <c r="H99" s="211"/>
      <c r="I99" s="135"/>
      <c r="J99" s="86"/>
      <c r="K99" s="270"/>
      <c r="L99" s="5"/>
      <c r="M99" s="160"/>
      <c r="N99" s="5"/>
      <c r="O99" s="5"/>
      <c r="P99" s="5"/>
      <c r="Q99" s="5"/>
      <c r="R99" s="5"/>
    </row>
    <row r="100" spans="1:18" x14ac:dyDescent="0.25">
      <c r="A100" s="86"/>
      <c r="B100" s="104" t="s">
        <v>41</v>
      </c>
      <c r="C100" s="104"/>
      <c r="D100" s="104"/>
      <c r="E100" s="104"/>
      <c r="F100" s="212"/>
      <c r="G100" s="212"/>
      <c r="H100" s="213"/>
      <c r="I100" s="41"/>
      <c r="J100" s="86"/>
      <c r="K100" s="270"/>
      <c r="L100" s="5"/>
      <c r="M100" s="160"/>
      <c r="N100" s="5"/>
      <c r="O100" s="5"/>
      <c r="P100" s="5"/>
      <c r="Q100" s="5"/>
      <c r="R100" s="5"/>
    </row>
    <row r="101" spans="1:18" ht="15.75" thickBot="1" x14ac:dyDescent="0.3">
      <c r="A101" s="86"/>
      <c r="B101" s="280" t="s">
        <v>97</v>
      </c>
      <c r="C101" s="280"/>
      <c r="D101" s="280"/>
      <c r="E101" s="287"/>
      <c r="F101" s="290">
        <f>SUM(F98:F100)</f>
        <v>0</v>
      </c>
      <c r="G101" s="214">
        <f>SUM(G98:G100)</f>
        <v>0</v>
      </c>
      <c r="H101" s="215">
        <f>SUM(H98:H100)</f>
        <v>0</v>
      </c>
      <c r="I101" s="24"/>
      <c r="J101" s="86"/>
      <c r="K101" s="270"/>
      <c r="L101" s="5"/>
      <c r="M101" s="160"/>
      <c r="N101" s="5"/>
      <c r="O101" s="5"/>
      <c r="P101" s="5"/>
      <c r="Q101" s="5"/>
      <c r="R101" s="5"/>
    </row>
    <row r="102" spans="1:18" ht="15.75" thickTop="1" x14ac:dyDescent="0.25">
      <c r="A102" s="86"/>
      <c r="B102" s="88"/>
      <c r="C102" s="88"/>
      <c r="D102" s="88"/>
      <c r="E102" s="88"/>
      <c r="F102" s="88"/>
      <c r="G102" s="88"/>
      <c r="H102" s="88"/>
      <c r="I102" s="88"/>
      <c r="J102" s="86"/>
      <c r="K102" s="270"/>
      <c r="L102" s="5"/>
      <c r="M102" s="160"/>
      <c r="N102" s="5"/>
      <c r="O102" s="5"/>
      <c r="P102" s="5"/>
      <c r="Q102" s="5"/>
      <c r="R102" s="5"/>
    </row>
    <row r="103" spans="1:18" x14ac:dyDescent="0.25">
      <c r="A103" s="86"/>
      <c r="B103" s="102" t="s">
        <v>79</v>
      </c>
      <c r="C103" s="90"/>
      <c r="D103" s="90"/>
      <c r="E103" s="90"/>
      <c r="F103" s="90"/>
      <c r="G103" s="88"/>
      <c r="H103" s="88"/>
      <c r="I103" s="88"/>
      <c r="J103" s="86"/>
      <c r="K103" s="270"/>
      <c r="L103" s="5"/>
      <c r="M103" s="160"/>
      <c r="N103" s="5"/>
      <c r="O103" s="5"/>
      <c r="P103" s="5"/>
      <c r="Q103" s="5"/>
      <c r="R103" s="5"/>
    </row>
    <row r="104" spans="1:18" x14ac:dyDescent="0.25">
      <c r="A104" s="86"/>
      <c r="B104" s="90" t="s">
        <v>51</v>
      </c>
      <c r="C104" s="90"/>
      <c r="D104" s="90"/>
      <c r="E104" s="90"/>
      <c r="F104" s="16"/>
      <c r="G104" s="90"/>
      <c r="H104" s="88"/>
      <c r="I104" s="88"/>
      <c r="J104" s="86"/>
      <c r="K104" s="270"/>
      <c r="L104" s="5"/>
      <c r="M104" s="160"/>
      <c r="N104" s="5"/>
      <c r="O104" s="5"/>
      <c r="P104" s="5"/>
      <c r="Q104" s="5"/>
      <c r="R104" s="5"/>
    </row>
    <row r="105" spans="1:18" x14ac:dyDescent="0.25">
      <c r="A105" s="86"/>
      <c r="B105" s="90" t="s">
        <v>25</v>
      </c>
      <c r="C105" s="90"/>
      <c r="D105" s="90"/>
      <c r="E105" s="90"/>
      <c r="F105" s="5"/>
      <c r="G105" s="90"/>
      <c r="H105" s="90"/>
      <c r="I105" s="24"/>
      <c r="J105" s="86"/>
      <c r="K105" s="4"/>
      <c r="L105" s="5"/>
      <c r="M105" s="160"/>
      <c r="N105" s="5"/>
      <c r="O105" s="5"/>
      <c r="P105" s="5"/>
      <c r="Q105" s="5"/>
      <c r="R105" s="5"/>
    </row>
    <row r="106" spans="1:18" ht="15.75" thickBot="1" x14ac:dyDescent="0.3">
      <c r="A106" s="86"/>
      <c r="B106" s="114" t="s">
        <v>3</v>
      </c>
      <c r="C106" s="114"/>
      <c r="D106" s="114"/>
      <c r="E106" s="114"/>
      <c r="F106" s="139">
        <f>SUM(F104:F105)</f>
        <v>0</v>
      </c>
      <c r="G106" s="24"/>
      <c r="H106" s="24"/>
      <c r="I106" s="24"/>
      <c r="J106" s="86"/>
      <c r="K106" s="4"/>
      <c r="L106" s="5"/>
      <c r="M106" s="160"/>
      <c r="N106" s="5"/>
      <c r="O106" s="5"/>
      <c r="P106" s="5"/>
      <c r="Q106" s="5"/>
      <c r="R106" s="5"/>
    </row>
    <row r="107" spans="1:18" x14ac:dyDescent="0.25">
      <c r="A107" s="86"/>
      <c r="B107" s="417" t="s">
        <v>198</v>
      </c>
      <c r="C107" s="417"/>
      <c r="D107" s="417"/>
      <c r="E107" s="417"/>
      <c r="F107" s="417"/>
      <c r="G107" s="417"/>
      <c r="H107" s="417"/>
      <c r="I107" s="417"/>
      <c r="J107" s="86"/>
      <c r="K107" s="4"/>
      <c r="L107" s="5"/>
      <c r="M107" s="160"/>
      <c r="N107" s="5"/>
      <c r="O107" s="5"/>
      <c r="P107" s="5"/>
      <c r="Q107" s="5"/>
      <c r="R107" s="5"/>
    </row>
    <row r="108" spans="1:18" x14ac:dyDescent="0.25">
      <c r="A108" s="86"/>
      <c r="B108" s="24"/>
      <c r="C108" s="90"/>
      <c r="D108" s="90"/>
      <c r="E108" s="90"/>
      <c r="F108" s="90"/>
      <c r="G108" s="90"/>
      <c r="H108" s="90"/>
      <c r="I108" s="90"/>
      <c r="J108" s="86"/>
      <c r="K108" s="4"/>
      <c r="L108" s="5"/>
      <c r="M108" s="160"/>
      <c r="N108" s="5"/>
      <c r="O108" s="5"/>
      <c r="P108" s="5"/>
      <c r="Q108" s="5"/>
      <c r="R108" s="5"/>
    </row>
    <row r="109" spans="1:18" ht="15.75" thickBot="1" x14ac:dyDescent="0.3">
      <c r="A109" s="86"/>
      <c r="B109" s="269" t="s">
        <v>19</v>
      </c>
      <c r="C109" s="378" t="s">
        <v>182</v>
      </c>
      <c r="D109" s="378"/>
      <c r="E109" s="378"/>
      <c r="F109" s="378"/>
      <c r="G109" s="378"/>
      <c r="H109" s="378"/>
      <c r="I109" s="105"/>
      <c r="J109" s="86"/>
      <c r="K109" s="4"/>
      <c r="L109" s="4"/>
      <c r="M109" s="13"/>
      <c r="N109" s="4"/>
      <c r="O109" s="4"/>
      <c r="P109" s="4"/>
      <c r="Q109" s="4"/>
      <c r="R109" s="4"/>
    </row>
    <row r="110" spans="1:18" ht="15.75" thickBot="1" x14ac:dyDescent="0.3">
      <c r="A110" s="86"/>
      <c r="B110" s="64"/>
      <c r="C110" s="24"/>
      <c r="D110" s="64"/>
      <c r="E110" s="104" t="s">
        <v>180</v>
      </c>
      <c r="F110" s="24" t="s">
        <v>181</v>
      </c>
      <c r="G110" s="24"/>
      <c r="H110" s="24"/>
      <c r="I110" s="24"/>
      <c r="J110" s="86"/>
      <c r="K110" s="4"/>
      <c r="L110" s="4"/>
      <c r="M110" s="13"/>
      <c r="N110" s="4"/>
      <c r="O110" s="4"/>
      <c r="P110" s="4"/>
      <c r="Q110" s="4"/>
      <c r="R110" s="4"/>
    </row>
    <row r="111" spans="1:18" x14ac:dyDescent="0.25">
      <c r="A111" s="86"/>
      <c r="B111" s="64" t="s">
        <v>194</v>
      </c>
      <c r="C111" s="24"/>
      <c r="D111" s="64"/>
      <c r="E111" s="22"/>
      <c r="F111" s="22"/>
      <c r="G111" s="90"/>
      <c r="H111" s="88"/>
      <c r="I111" s="88"/>
      <c r="J111" s="86"/>
      <c r="K111" s="270"/>
      <c r="L111" s="4"/>
      <c r="M111" s="13"/>
      <c r="N111" s="4"/>
      <c r="O111" s="4"/>
      <c r="P111" s="4"/>
      <c r="Q111" s="4"/>
      <c r="R111" s="4"/>
    </row>
    <row r="112" spans="1:18" x14ac:dyDescent="0.25">
      <c r="A112" s="86"/>
      <c r="B112" s="101" t="s">
        <v>183</v>
      </c>
      <c r="C112" s="90"/>
      <c r="D112" s="90"/>
      <c r="E112" s="19"/>
      <c r="F112" s="19"/>
      <c r="G112" s="90"/>
      <c r="H112" s="88"/>
      <c r="I112" s="88"/>
      <c r="J112" s="86"/>
      <c r="K112" s="270"/>
      <c r="L112" s="4"/>
      <c r="M112" s="13"/>
      <c r="N112" s="4"/>
      <c r="O112" s="4"/>
      <c r="P112" s="4"/>
      <c r="Q112" s="4"/>
      <c r="R112" s="4"/>
    </row>
    <row r="113" spans="1:18" x14ac:dyDescent="0.25">
      <c r="A113" s="86"/>
      <c r="B113" s="97"/>
      <c r="C113" s="97"/>
      <c r="D113" s="97"/>
      <c r="E113" s="97"/>
      <c r="F113" s="97"/>
      <c r="G113" s="97"/>
      <c r="H113" s="88"/>
      <c r="I113" s="88"/>
      <c r="J113" s="86"/>
      <c r="K113" s="270"/>
      <c r="L113" s="4"/>
      <c r="M113" s="13"/>
      <c r="N113" s="4"/>
      <c r="O113" s="4"/>
      <c r="P113" s="4"/>
      <c r="Q113" s="4"/>
      <c r="R113" s="4"/>
    </row>
    <row r="114" spans="1:18" x14ac:dyDescent="0.25">
      <c r="A114" s="86"/>
      <c r="B114" s="97"/>
      <c r="C114" s="97"/>
      <c r="D114" s="97"/>
      <c r="E114" s="97"/>
      <c r="F114" s="97"/>
      <c r="G114" s="97"/>
      <c r="H114" s="97"/>
      <c r="I114" s="97"/>
      <c r="J114" s="86"/>
      <c r="K114" s="273"/>
      <c r="L114" s="4"/>
      <c r="M114" s="13"/>
      <c r="N114" s="4"/>
      <c r="O114" s="4"/>
      <c r="P114" s="4"/>
      <c r="Q114" s="4"/>
      <c r="R114" s="4"/>
    </row>
    <row r="115" spans="1:18" ht="15.75" x14ac:dyDescent="0.25">
      <c r="A115" s="86"/>
      <c r="B115" s="116" t="s">
        <v>52</v>
      </c>
      <c r="C115" s="379" t="s">
        <v>101</v>
      </c>
      <c r="D115" s="379"/>
      <c r="E115" s="379"/>
      <c r="F115" s="379"/>
      <c r="G115" s="117"/>
      <c r="H115" s="117"/>
      <c r="I115" s="117"/>
      <c r="J115" s="86"/>
      <c r="K115" s="3"/>
      <c r="L115" s="4"/>
      <c r="M115" s="13"/>
      <c r="N115" s="4"/>
      <c r="O115" s="4"/>
      <c r="P115" s="4"/>
      <c r="Q115" s="4"/>
      <c r="R115" s="4"/>
    </row>
    <row r="116" spans="1:18" x14ac:dyDescent="0.25">
      <c r="A116" s="86"/>
      <c r="B116" s="144"/>
      <c r="C116" s="144"/>
      <c r="D116" s="90"/>
      <c r="E116" s="118" t="s">
        <v>111</v>
      </c>
      <c r="F116" s="118" t="s">
        <v>60</v>
      </c>
      <c r="G116" s="118" t="s">
        <v>63</v>
      </c>
      <c r="H116" s="118"/>
      <c r="I116" s="118"/>
      <c r="J116" s="86"/>
      <c r="K116" s="3"/>
      <c r="L116" s="4"/>
      <c r="M116" s="13"/>
      <c r="N116" s="4"/>
      <c r="O116" s="4"/>
      <c r="P116" s="4"/>
      <c r="Q116" s="4"/>
      <c r="R116" s="4"/>
    </row>
    <row r="117" spans="1:18" x14ac:dyDescent="0.25">
      <c r="A117" s="86"/>
      <c r="B117" s="144"/>
      <c r="C117" s="144"/>
      <c r="D117" s="90"/>
      <c r="E117" s="118"/>
      <c r="F117" s="118" t="s">
        <v>61</v>
      </c>
      <c r="G117" s="118" t="s">
        <v>69</v>
      </c>
      <c r="H117" s="118"/>
      <c r="I117" s="118"/>
      <c r="J117" s="86"/>
      <c r="K117" s="3"/>
      <c r="L117" s="4"/>
      <c r="M117" s="13"/>
      <c r="N117" s="4"/>
      <c r="O117" s="4"/>
      <c r="P117" s="4"/>
      <c r="Q117" s="4"/>
      <c r="R117" s="4"/>
    </row>
    <row r="118" spans="1:18" ht="15.75" thickBot="1" x14ac:dyDescent="0.3">
      <c r="A118" s="86"/>
      <c r="B118" s="119" t="s">
        <v>102</v>
      </c>
      <c r="C118" s="119"/>
      <c r="D118" s="107"/>
      <c r="E118" s="120"/>
      <c r="F118" s="120" t="s">
        <v>62</v>
      </c>
      <c r="G118" s="120" t="s">
        <v>64</v>
      </c>
      <c r="H118" s="120" t="s">
        <v>65</v>
      </c>
      <c r="I118" s="120" t="s">
        <v>3</v>
      </c>
      <c r="J118" s="86"/>
      <c r="K118" s="3"/>
      <c r="L118" s="4"/>
      <c r="M118" s="13"/>
      <c r="N118" s="4"/>
      <c r="O118" s="4"/>
      <c r="P118" s="4"/>
      <c r="Q118" s="4"/>
      <c r="R118" s="4"/>
    </row>
    <row r="119" spans="1:18" x14ac:dyDescent="0.25">
      <c r="A119" s="86"/>
      <c r="B119" s="220" t="s">
        <v>184</v>
      </c>
      <c r="C119" s="144"/>
      <c r="D119" s="90"/>
      <c r="E119" s="263"/>
      <c r="F119" s="263"/>
      <c r="G119" s="263"/>
      <c r="H119" s="264"/>
      <c r="I119" s="233">
        <f t="shared" ref="I119:I124" si="0">SUM(E119:H119)</f>
        <v>0</v>
      </c>
      <c r="J119" s="86"/>
      <c r="K119" s="3"/>
      <c r="L119" s="4"/>
      <c r="M119" s="13"/>
      <c r="N119" s="377" t="s">
        <v>179</v>
      </c>
      <c r="O119" s="377"/>
      <c r="P119" s="377"/>
      <c r="Q119" s="4"/>
      <c r="R119" s="4"/>
    </row>
    <row r="120" spans="1:18" x14ac:dyDescent="0.25">
      <c r="A120" s="86"/>
      <c r="B120" s="220" t="s">
        <v>212</v>
      </c>
      <c r="C120" s="144"/>
      <c r="D120" s="90"/>
      <c r="E120" s="265"/>
      <c r="F120" s="265"/>
      <c r="G120" s="265"/>
      <c r="H120" s="266"/>
      <c r="I120" s="234">
        <f t="shared" si="0"/>
        <v>0</v>
      </c>
      <c r="J120" s="86"/>
      <c r="K120" s="3"/>
      <c r="L120" s="4"/>
      <c r="M120" s="13"/>
      <c r="N120" s="377"/>
      <c r="O120" s="377"/>
      <c r="P120" s="377"/>
      <c r="Q120" s="4"/>
      <c r="R120" s="4"/>
    </row>
    <row r="121" spans="1:18" x14ac:dyDescent="0.25">
      <c r="A121" s="86"/>
      <c r="B121" s="220" t="s">
        <v>213</v>
      </c>
      <c r="C121" s="144"/>
      <c r="D121" s="90"/>
      <c r="E121" s="267"/>
      <c r="F121" s="267"/>
      <c r="G121" s="267"/>
      <c r="H121" s="268"/>
      <c r="I121" s="235">
        <f t="shared" si="0"/>
        <v>0</v>
      </c>
      <c r="J121" s="86"/>
      <c r="K121" s="3"/>
      <c r="L121" s="4"/>
      <c r="M121" s="13"/>
      <c r="N121" s="377"/>
      <c r="O121" s="377"/>
      <c r="P121" s="377"/>
      <c r="Q121" s="4"/>
      <c r="R121" s="4"/>
    </row>
    <row r="122" spans="1:18" x14ac:dyDescent="0.25">
      <c r="A122" s="86"/>
      <c r="B122" s="221" t="s">
        <v>185</v>
      </c>
      <c r="C122" s="121"/>
      <c r="D122" s="121"/>
      <c r="E122" s="218">
        <f>E119+E120-E121</f>
        <v>0</v>
      </c>
      <c r="F122" s="218">
        <f>F119+F120-F121</f>
        <v>0</v>
      </c>
      <c r="G122" s="218">
        <f>G119+G120-G121</f>
        <v>0</v>
      </c>
      <c r="H122" s="232">
        <f>H119+H120-H121</f>
        <v>0</v>
      </c>
      <c r="I122" s="236">
        <f t="shared" si="0"/>
        <v>0</v>
      </c>
      <c r="J122" s="86"/>
      <c r="K122" s="3"/>
      <c r="L122" s="4"/>
      <c r="M122" s="13"/>
      <c r="N122" s="377"/>
      <c r="O122" s="377"/>
      <c r="P122" s="377"/>
      <c r="Q122" s="4"/>
      <c r="R122" s="4"/>
    </row>
    <row r="123" spans="1:18" x14ac:dyDescent="0.25">
      <c r="A123" s="86"/>
      <c r="B123" s="144" t="s">
        <v>9</v>
      </c>
      <c r="C123" s="144"/>
      <c r="D123" s="90"/>
      <c r="E123" s="219"/>
      <c r="F123" s="219"/>
      <c r="G123" s="219"/>
      <c r="H123" s="231"/>
      <c r="I123" s="235">
        <f t="shared" si="0"/>
        <v>0</v>
      </c>
      <c r="J123" s="86"/>
      <c r="K123" s="3"/>
      <c r="L123" s="4"/>
      <c r="M123" s="13"/>
      <c r="N123" s="377"/>
      <c r="O123" s="377"/>
      <c r="P123" s="377"/>
      <c r="Q123" s="237"/>
      <c r="R123" s="237"/>
    </row>
    <row r="124" spans="1:18" ht="15.75" thickBot="1" x14ac:dyDescent="0.3">
      <c r="A124" s="86"/>
      <c r="B124" s="127" t="s">
        <v>186</v>
      </c>
      <c r="C124" s="121"/>
      <c r="D124" s="291"/>
      <c r="E124" s="247">
        <f>E122-E123</f>
        <v>0</v>
      </c>
      <c r="F124" s="247">
        <f>F122-F123</f>
        <v>0</v>
      </c>
      <c r="G124" s="247">
        <f>G122-G123</f>
        <v>0</v>
      </c>
      <c r="H124" s="248">
        <f>H122-H123</f>
        <v>0</v>
      </c>
      <c r="I124" s="249">
        <f t="shared" si="0"/>
        <v>0</v>
      </c>
      <c r="J124" s="86"/>
      <c r="K124" s="3"/>
      <c r="L124" s="4"/>
      <c r="M124" s="13"/>
      <c r="N124" s="377"/>
      <c r="O124" s="377"/>
      <c r="P124" s="377"/>
      <c r="Q124" s="237"/>
      <c r="R124" s="237"/>
    </row>
    <row r="125" spans="1:18" ht="15.75" thickTop="1" x14ac:dyDescent="0.25">
      <c r="A125" s="86"/>
      <c r="B125" s="380" t="s">
        <v>10</v>
      </c>
      <c r="C125" s="380"/>
      <c r="D125" s="395" t="s">
        <v>197</v>
      </c>
      <c r="E125" s="250" t="s">
        <v>70</v>
      </c>
      <c r="F125" s="250" t="s">
        <v>71</v>
      </c>
      <c r="G125" s="250" t="s">
        <v>66</v>
      </c>
      <c r="H125" s="250" t="s">
        <v>72</v>
      </c>
      <c r="I125" s="115"/>
      <c r="J125" s="86"/>
      <c r="K125" s="275"/>
      <c r="L125" s="4"/>
      <c r="M125" s="13"/>
      <c r="N125" s="237"/>
      <c r="O125" s="237"/>
      <c r="P125" s="237"/>
      <c r="Q125" s="237"/>
      <c r="R125" s="237"/>
    </row>
    <row r="126" spans="1:18" ht="15.75" thickBot="1" x14ac:dyDescent="0.3">
      <c r="A126" s="86"/>
      <c r="B126" s="381" t="s">
        <v>11</v>
      </c>
      <c r="C126" s="381"/>
      <c r="D126" s="396"/>
      <c r="E126" s="245" t="s">
        <v>50</v>
      </c>
      <c r="F126" s="245" t="s">
        <v>50</v>
      </c>
      <c r="G126" s="245" t="s">
        <v>50</v>
      </c>
      <c r="H126" s="245" t="s">
        <v>50</v>
      </c>
      <c r="I126" s="246"/>
      <c r="J126" s="86"/>
      <c r="K126" s="276"/>
      <c r="L126" s="4"/>
      <c r="M126" s="13"/>
      <c r="N126" s="237"/>
      <c r="O126" s="237"/>
      <c r="P126" s="237"/>
      <c r="Q126" s="237"/>
      <c r="R126" s="237"/>
    </row>
    <row r="127" spans="1:18" x14ac:dyDescent="0.25">
      <c r="A127" s="86"/>
      <c r="B127" s="144"/>
      <c r="C127" s="144"/>
      <c r="D127" s="90"/>
      <c r="E127" s="122"/>
      <c r="F127" s="122"/>
      <c r="G127" s="122"/>
      <c r="H127" s="122"/>
      <c r="I127" s="122"/>
      <c r="J127" s="86"/>
      <c r="K127" s="3"/>
      <c r="L127" s="4"/>
      <c r="M127" s="13"/>
      <c r="N127" s="237"/>
      <c r="O127" s="237"/>
      <c r="P127" s="237"/>
      <c r="Q127" s="237"/>
      <c r="R127" s="237"/>
    </row>
    <row r="128" spans="1:18" x14ac:dyDescent="0.25">
      <c r="A128" s="86"/>
      <c r="B128" s="144"/>
      <c r="C128" s="144"/>
      <c r="D128" s="90"/>
      <c r="E128" s="122"/>
      <c r="F128" s="122"/>
      <c r="G128" s="122"/>
      <c r="H128" s="122"/>
      <c r="I128" s="122"/>
      <c r="J128" s="86"/>
      <c r="K128" s="277"/>
      <c r="L128" s="4"/>
      <c r="M128" s="13"/>
      <c r="N128" s="237"/>
      <c r="O128" s="237"/>
      <c r="P128" s="237"/>
      <c r="Q128" s="237"/>
      <c r="R128" s="237"/>
    </row>
    <row r="129" spans="1:18" x14ac:dyDescent="0.25">
      <c r="A129" s="86"/>
      <c r="B129" s="123" t="s">
        <v>100</v>
      </c>
      <c r="C129" s="123"/>
      <c r="D129" s="124"/>
      <c r="E129" s="124" t="s">
        <v>106</v>
      </c>
      <c r="F129" s="124" t="s">
        <v>103</v>
      </c>
      <c r="G129" s="124" t="s">
        <v>104</v>
      </c>
      <c r="H129" s="124" t="s">
        <v>105</v>
      </c>
      <c r="I129" s="124" t="s">
        <v>3</v>
      </c>
      <c r="J129" s="86"/>
      <c r="K129" s="277"/>
      <c r="L129" s="3"/>
      <c r="M129" s="230"/>
      <c r="N129" s="3"/>
      <c r="O129" s="3"/>
      <c r="P129" s="3"/>
      <c r="Q129" s="3"/>
      <c r="R129" s="5"/>
    </row>
    <row r="130" spans="1:18" x14ac:dyDescent="0.25">
      <c r="A130" s="86"/>
      <c r="B130" s="220" t="s">
        <v>211</v>
      </c>
      <c r="C130" s="125"/>
      <c r="D130" s="126"/>
      <c r="E130" s="255"/>
      <c r="F130" s="256"/>
      <c r="G130" s="256"/>
      <c r="H130" s="257"/>
      <c r="I130" s="236">
        <f>SUM(E130:H130)</f>
        <v>0</v>
      </c>
      <c r="J130" s="86"/>
      <c r="K130" s="277"/>
      <c r="L130" s="3"/>
      <c r="M130" s="230"/>
      <c r="N130" s="310" t="s">
        <v>179</v>
      </c>
      <c r="O130" s="310"/>
      <c r="P130" s="310"/>
      <c r="Q130" s="3"/>
      <c r="R130" s="5"/>
    </row>
    <row r="131" spans="1:18" x14ac:dyDescent="0.25">
      <c r="A131" s="86"/>
      <c r="B131" s="220" t="s">
        <v>212</v>
      </c>
      <c r="C131" s="125"/>
      <c r="D131" s="126"/>
      <c r="E131" s="260"/>
      <c r="F131" s="261"/>
      <c r="G131" s="261"/>
      <c r="H131" s="262"/>
      <c r="I131" s="236">
        <f>SUM(E131:H131)</f>
        <v>0</v>
      </c>
      <c r="J131" s="86"/>
      <c r="K131" s="277"/>
      <c r="L131" s="3"/>
      <c r="M131" s="230"/>
      <c r="N131" s="310"/>
      <c r="O131" s="310"/>
      <c r="P131" s="310"/>
      <c r="Q131" s="3"/>
      <c r="R131" s="5"/>
    </row>
    <row r="132" spans="1:18" x14ac:dyDescent="0.25">
      <c r="A132" s="86"/>
      <c r="B132" s="220" t="s">
        <v>213</v>
      </c>
      <c r="C132" s="123"/>
      <c r="D132" s="124"/>
      <c r="E132" s="258"/>
      <c r="F132" s="258"/>
      <c r="G132" s="258"/>
      <c r="H132" s="259"/>
      <c r="I132" s="236">
        <f>SUM(E132:H132)</f>
        <v>0</v>
      </c>
      <c r="J132" s="86"/>
      <c r="K132" s="277"/>
      <c r="L132" s="3"/>
      <c r="M132" s="230"/>
      <c r="N132" s="310"/>
      <c r="O132" s="310"/>
      <c r="P132" s="310"/>
      <c r="Q132" s="3"/>
      <c r="R132" s="5"/>
    </row>
    <row r="133" spans="1:18" ht="15.75" thickBot="1" x14ac:dyDescent="0.3">
      <c r="A133" s="86"/>
      <c r="B133" s="127" t="s">
        <v>186</v>
      </c>
      <c r="C133" s="127"/>
      <c r="D133" s="128"/>
      <c r="E133" s="252">
        <f>E130+E131-E132</f>
        <v>0</v>
      </c>
      <c r="F133" s="253">
        <f>F130+F131-F132</f>
        <v>0</v>
      </c>
      <c r="G133" s="253">
        <f>G130+G131-G132</f>
        <v>0</v>
      </c>
      <c r="H133" s="254">
        <f>H130+H131-H132</f>
        <v>0</v>
      </c>
      <c r="I133" s="251">
        <f>SUM(E133:H133)</f>
        <v>0</v>
      </c>
      <c r="J133" s="86"/>
      <c r="K133" s="277"/>
      <c r="L133" s="3"/>
      <c r="M133" s="230"/>
      <c r="N133" s="310"/>
      <c r="O133" s="310"/>
      <c r="P133" s="310"/>
      <c r="Q133" s="3"/>
      <c r="R133" s="5"/>
    </row>
    <row r="134" spans="1:18" ht="15.75" thickTop="1" x14ac:dyDescent="0.25">
      <c r="A134" s="86"/>
      <c r="B134" s="144"/>
      <c r="C134" s="125"/>
      <c r="D134" s="126"/>
      <c r="E134" s="126"/>
      <c r="F134" s="122"/>
      <c r="G134" s="122"/>
      <c r="H134" s="122"/>
      <c r="I134" s="122"/>
      <c r="J134" s="86"/>
      <c r="K134" s="277"/>
      <c r="L134" s="3"/>
      <c r="M134" s="230"/>
      <c r="N134" s="3"/>
      <c r="O134" s="3"/>
      <c r="P134" s="3"/>
      <c r="Q134" s="3"/>
      <c r="R134" s="5"/>
    </row>
    <row r="135" spans="1:18" x14ac:dyDescent="0.25">
      <c r="A135" s="86"/>
      <c r="B135" s="129"/>
      <c r="C135" s="125"/>
      <c r="D135" s="126"/>
      <c r="E135" s="126"/>
      <c r="F135" s="122"/>
      <c r="G135" s="122"/>
      <c r="H135" s="122"/>
      <c r="I135" s="122"/>
      <c r="J135" s="98"/>
      <c r="K135" s="277"/>
      <c r="L135" s="3" t="s">
        <v>110</v>
      </c>
      <c r="M135" s="230"/>
      <c r="N135" s="3"/>
      <c r="O135" s="5"/>
      <c r="P135" s="5"/>
      <c r="Q135" s="5"/>
      <c r="R135" s="5"/>
    </row>
    <row r="136" spans="1:18" x14ac:dyDescent="0.25">
      <c r="A136" s="86"/>
      <c r="B136" s="116" t="s">
        <v>68</v>
      </c>
      <c r="C136" s="379" t="s">
        <v>67</v>
      </c>
      <c r="D136" s="379"/>
      <c r="E136" s="379"/>
      <c r="F136" s="379"/>
      <c r="G136" s="379"/>
      <c r="H136" s="379"/>
      <c r="I136" s="379"/>
      <c r="J136" s="98"/>
      <c r="K136" s="277"/>
      <c r="L136" s="3"/>
      <c r="M136" s="230"/>
      <c r="N136" s="3"/>
      <c r="O136" s="5"/>
      <c r="P136" s="5"/>
      <c r="Q136" s="5"/>
      <c r="R136" s="5"/>
    </row>
    <row r="137" spans="1:18" x14ac:dyDescent="0.25">
      <c r="A137" s="86"/>
      <c r="B137" s="418" t="s">
        <v>80</v>
      </c>
      <c r="C137" s="418"/>
      <c r="D137" s="418"/>
      <c r="E137" s="418"/>
      <c r="F137" s="418"/>
      <c r="G137" s="418"/>
      <c r="H137" s="418"/>
      <c r="I137" s="418"/>
      <c r="J137" s="98"/>
      <c r="K137" s="277"/>
      <c r="L137" s="3"/>
      <c r="M137" s="230"/>
      <c r="N137" s="3"/>
      <c r="O137" s="5"/>
      <c r="P137" s="5"/>
      <c r="Q137" s="5"/>
      <c r="R137" s="5"/>
    </row>
    <row r="138" spans="1:18" x14ac:dyDescent="0.25">
      <c r="A138" s="86"/>
      <c r="B138" s="418"/>
      <c r="C138" s="418"/>
      <c r="D138" s="418"/>
      <c r="E138" s="418"/>
      <c r="F138" s="418"/>
      <c r="G138" s="418"/>
      <c r="H138" s="418"/>
      <c r="I138" s="418"/>
      <c r="J138" s="98"/>
      <c r="K138" s="277"/>
      <c r="L138" s="3"/>
      <c r="M138" s="230"/>
      <c r="N138" s="3"/>
      <c r="O138" s="5"/>
      <c r="P138" s="5"/>
      <c r="Q138" s="5"/>
      <c r="R138" s="5"/>
    </row>
    <row r="139" spans="1:18" x14ac:dyDescent="0.25">
      <c r="A139" s="86"/>
      <c r="B139" s="418"/>
      <c r="C139" s="418"/>
      <c r="D139" s="418"/>
      <c r="E139" s="418"/>
      <c r="F139" s="418"/>
      <c r="G139" s="418"/>
      <c r="H139" s="418"/>
      <c r="I139" s="418"/>
      <c r="J139" s="98"/>
      <c r="K139" s="277"/>
      <c r="L139" s="3"/>
      <c r="M139" s="230"/>
      <c r="N139" s="3"/>
      <c r="O139" s="5"/>
      <c r="P139" s="5"/>
      <c r="Q139" s="5"/>
      <c r="R139" s="5"/>
    </row>
    <row r="140" spans="1:18" x14ac:dyDescent="0.25">
      <c r="A140" s="86"/>
      <c r="B140" s="418"/>
      <c r="C140" s="418"/>
      <c r="D140" s="418"/>
      <c r="E140" s="418"/>
      <c r="F140" s="418"/>
      <c r="G140" s="418"/>
      <c r="H140" s="418"/>
      <c r="I140" s="418"/>
      <c r="J140" s="98"/>
      <c r="K140" s="277"/>
      <c r="L140" s="3"/>
      <c r="M140" s="230"/>
      <c r="N140" s="3"/>
      <c r="O140" s="3"/>
      <c r="P140" s="3"/>
      <c r="Q140" s="3"/>
      <c r="R140" s="5"/>
    </row>
    <row r="141" spans="1:18" x14ac:dyDescent="0.25">
      <c r="A141" s="86"/>
      <c r="B141" s="116" t="s">
        <v>20</v>
      </c>
      <c r="C141" s="379" t="s">
        <v>199</v>
      </c>
      <c r="D141" s="379"/>
      <c r="E141" s="379"/>
      <c r="F141" s="379"/>
      <c r="G141" s="379"/>
      <c r="H141" s="130"/>
      <c r="I141" s="130"/>
      <c r="J141" s="98"/>
      <c r="K141" s="277"/>
      <c r="L141" s="3"/>
      <c r="M141" s="230"/>
      <c r="N141" s="3"/>
      <c r="O141" s="3"/>
      <c r="P141" s="3"/>
      <c r="Q141" s="3"/>
      <c r="R141" s="5"/>
    </row>
    <row r="142" spans="1:18" ht="15" customHeight="1" x14ac:dyDescent="0.25">
      <c r="A142" s="86"/>
      <c r="B142" s="415" t="s">
        <v>81</v>
      </c>
      <c r="C142" s="415"/>
      <c r="D142" s="415"/>
      <c r="E142" s="415"/>
      <c r="F142" s="415"/>
      <c r="G142" s="415"/>
      <c r="H142" s="415"/>
      <c r="I142" s="415"/>
      <c r="J142" s="98"/>
      <c r="K142" s="277"/>
      <c r="L142" s="3"/>
      <c r="M142" s="230"/>
      <c r="N142" s="3"/>
      <c r="O142" s="3"/>
      <c r="P142" s="3"/>
      <c r="Q142" s="3"/>
      <c r="R142" s="5"/>
    </row>
    <row r="143" spans="1:18" x14ac:dyDescent="0.25">
      <c r="A143" s="86"/>
      <c r="B143" s="415"/>
      <c r="C143" s="415"/>
      <c r="D143" s="415"/>
      <c r="E143" s="415"/>
      <c r="F143" s="415"/>
      <c r="G143" s="415"/>
      <c r="H143" s="415"/>
      <c r="I143" s="415"/>
      <c r="J143" s="98"/>
      <c r="K143" s="277"/>
      <c r="L143" s="3"/>
      <c r="M143" s="230"/>
      <c r="N143" s="3"/>
      <c r="O143" s="3"/>
      <c r="P143" s="3"/>
      <c r="Q143" s="3"/>
      <c r="R143" s="5"/>
    </row>
    <row r="144" spans="1:18" x14ac:dyDescent="0.25">
      <c r="A144" s="86"/>
      <c r="B144" s="415"/>
      <c r="C144" s="415"/>
      <c r="D144" s="415"/>
      <c r="E144" s="415"/>
      <c r="F144" s="415"/>
      <c r="G144" s="415"/>
      <c r="H144" s="415"/>
      <c r="I144" s="415"/>
      <c r="J144" s="98"/>
      <c r="K144" s="275"/>
      <c r="L144" s="15"/>
      <c r="M144" s="230"/>
      <c r="N144" s="3"/>
      <c r="O144" s="3"/>
      <c r="P144" s="3"/>
      <c r="Q144" s="3"/>
      <c r="R144" s="5"/>
    </row>
    <row r="145" spans="1:18" x14ac:dyDescent="0.25">
      <c r="A145" s="86"/>
      <c r="B145" s="131" t="s">
        <v>82</v>
      </c>
      <c r="C145" s="130"/>
      <c r="D145" s="130"/>
      <c r="E145" s="24"/>
      <c r="F145" s="99"/>
      <c r="G145" s="99"/>
      <c r="H145" s="132"/>
      <c r="I145" s="132"/>
      <c r="J145" s="98"/>
      <c r="K145" s="275"/>
      <c r="L145" s="15"/>
      <c r="M145" s="230"/>
      <c r="N145" s="3"/>
      <c r="O145" s="3"/>
      <c r="P145" s="3"/>
      <c r="Q145" s="3"/>
      <c r="R145" s="5"/>
    </row>
    <row r="146" spans="1:18" x14ac:dyDescent="0.25">
      <c r="A146" s="86"/>
      <c r="B146" s="415" t="s">
        <v>83</v>
      </c>
      <c r="C146" s="415"/>
      <c r="D146" s="415"/>
      <c r="E146" s="415"/>
      <c r="F146" s="415"/>
      <c r="G146" s="415"/>
      <c r="H146" s="415"/>
      <c r="I146" s="415"/>
      <c r="J146" s="98"/>
      <c r="K146" s="275"/>
      <c r="L146" s="15"/>
      <c r="M146" s="230"/>
      <c r="N146" s="3"/>
      <c r="O146" s="3"/>
      <c r="P146" s="3"/>
      <c r="Q146" s="3"/>
      <c r="R146" s="5"/>
    </row>
    <row r="147" spans="1:18" x14ac:dyDescent="0.25">
      <c r="A147" s="86"/>
      <c r="B147" s="415"/>
      <c r="C147" s="415"/>
      <c r="D147" s="415"/>
      <c r="E147" s="415"/>
      <c r="F147" s="415"/>
      <c r="G147" s="415"/>
      <c r="H147" s="415"/>
      <c r="I147" s="415"/>
      <c r="J147" s="98"/>
      <c r="K147" s="278"/>
      <c r="L147" s="3"/>
      <c r="M147" s="230"/>
      <c r="N147" s="3"/>
      <c r="O147" s="3"/>
      <c r="P147" s="3"/>
      <c r="Q147" s="3"/>
      <c r="R147" s="5"/>
    </row>
    <row r="148" spans="1:18" x14ac:dyDescent="0.25">
      <c r="A148" s="86"/>
      <c r="B148" s="415"/>
      <c r="C148" s="415"/>
      <c r="D148" s="415"/>
      <c r="E148" s="415"/>
      <c r="F148" s="415"/>
      <c r="G148" s="415"/>
      <c r="H148" s="415"/>
      <c r="I148" s="415"/>
      <c r="J148" s="98"/>
      <c r="K148" s="276"/>
      <c r="L148" s="3"/>
      <c r="M148" s="230"/>
      <c r="N148" s="3"/>
      <c r="O148" s="3"/>
      <c r="P148" s="3"/>
      <c r="Q148" s="3"/>
      <c r="R148" s="5"/>
    </row>
    <row r="149" spans="1:18" x14ac:dyDescent="0.25">
      <c r="A149" s="86"/>
      <c r="B149" s="415"/>
      <c r="C149" s="415"/>
      <c r="D149" s="415"/>
      <c r="E149" s="415"/>
      <c r="F149" s="415"/>
      <c r="G149" s="415"/>
      <c r="H149" s="415"/>
      <c r="I149" s="415"/>
      <c r="J149" s="98"/>
      <c r="K149" s="3"/>
      <c r="L149" s="3"/>
      <c r="M149" s="230"/>
      <c r="N149" s="3"/>
      <c r="O149" s="3"/>
      <c r="P149" s="3"/>
      <c r="Q149" s="3"/>
      <c r="R149" s="5"/>
    </row>
    <row r="150" spans="1:18" x14ac:dyDescent="0.25">
      <c r="A150" s="86"/>
      <c r="B150" s="415"/>
      <c r="C150" s="415"/>
      <c r="D150" s="415"/>
      <c r="E150" s="415"/>
      <c r="F150" s="415"/>
      <c r="G150" s="415"/>
      <c r="H150" s="415"/>
      <c r="I150" s="415"/>
      <c r="J150" s="98"/>
      <c r="K150" s="3"/>
      <c r="L150" s="3"/>
      <c r="M150" s="230"/>
      <c r="N150" s="3"/>
      <c r="O150" s="3"/>
      <c r="P150" s="3"/>
      <c r="Q150" s="3"/>
      <c r="R150" s="5"/>
    </row>
    <row r="151" spans="1:18" x14ac:dyDescent="0.25">
      <c r="A151" s="86"/>
      <c r="B151" s="415"/>
      <c r="C151" s="415"/>
      <c r="D151" s="415"/>
      <c r="E151" s="415"/>
      <c r="F151" s="415"/>
      <c r="G151" s="415"/>
      <c r="H151" s="415"/>
      <c r="I151" s="415"/>
      <c r="J151" s="98"/>
      <c r="K151" s="3"/>
      <c r="L151" s="3"/>
      <c r="M151" s="230"/>
      <c r="N151" s="3"/>
      <c r="O151" s="3"/>
      <c r="P151" s="3"/>
      <c r="Q151" s="3"/>
      <c r="R151" s="5"/>
    </row>
    <row r="152" spans="1:18" x14ac:dyDescent="0.25">
      <c r="A152" s="86"/>
      <c r="B152" s="133"/>
      <c r="C152" s="133"/>
      <c r="D152" s="133"/>
      <c r="E152" s="133"/>
      <c r="F152" s="133"/>
      <c r="G152" s="133"/>
      <c r="H152" s="133"/>
      <c r="I152" s="133"/>
      <c r="J152" s="133"/>
      <c r="K152" s="3"/>
      <c r="L152" s="3"/>
      <c r="M152" s="230"/>
      <c r="N152" s="3"/>
      <c r="O152" s="3"/>
      <c r="P152" s="3"/>
      <c r="Q152" s="3"/>
      <c r="R152" s="5"/>
    </row>
    <row r="153" spans="1:18" x14ac:dyDescent="0.25">
      <c r="A153" s="86"/>
      <c r="B153" s="133"/>
      <c r="C153" s="133"/>
      <c r="D153" s="133"/>
      <c r="E153" s="133"/>
      <c r="F153" s="133"/>
      <c r="G153" s="133"/>
      <c r="H153" s="133"/>
      <c r="I153" s="133"/>
      <c r="J153" s="133"/>
      <c r="K153" s="3"/>
      <c r="L153" s="3"/>
      <c r="M153" s="230"/>
      <c r="N153" s="3"/>
      <c r="O153" s="3"/>
      <c r="P153" s="3"/>
      <c r="Q153" s="3"/>
      <c r="R153" s="5"/>
    </row>
    <row r="154" spans="1:18" x14ac:dyDescent="0.25">
      <c r="B154" s="12"/>
      <c r="C154" s="11"/>
      <c r="D154" s="11"/>
      <c r="E154" s="11"/>
      <c r="F154" s="11"/>
      <c r="G154" s="3"/>
      <c r="H154" s="10"/>
      <c r="I154" s="10"/>
      <c r="J154" s="10"/>
      <c r="K154" s="10"/>
      <c r="L154" s="3"/>
      <c r="M154" s="230"/>
      <c r="N154" s="3"/>
      <c r="O154" s="3"/>
      <c r="P154" s="3"/>
      <c r="Q154" s="3"/>
      <c r="R154" s="5"/>
    </row>
  </sheetData>
  <mergeCells count="109">
    <mergeCell ref="B146:I151"/>
    <mergeCell ref="B78:G78"/>
    <mergeCell ref="B69:G69"/>
    <mergeCell ref="B97:E97"/>
    <mergeCell ref="B107:I107"/>
    <mergeCell ref="C136:I136"/>
    <mergeCell ref="C141:G141"/>
    <mergeCell ref="B142:I144"/>
    <mergeCell ref="B137:I137"/>
    <mergeCell ref="B138:I138"/>
    <mergeCell ref="B139:I139"/>
    <mergeCell ref="B140:I140"/>
    <mergeCell ref="B89:C89"/>
    <mergeCell ref="D89:F89"/>
    <mergeCell ref="B90:C90"/>
    <mergeCell ref="D90:F90"/>
    <mergeCell ref="N60:R64"/>
    <mergeCell ref="B6:I10"/>
    <mergeCell ref="G51:H51"/>
    <mergeCell ref="G52:H52"/>
    <mergeCell ref="G53:H53"/>
    <mergeCell ref="G54:H54"/>
    <mergeCell ref="E45:G45"/>
    <mergeCell ref="E46:G46"/>
    <mergeCell ref="E47:G47"/>
    <mergeCell ref="E48:G48"/>
    <mergeCell ref="B30:D30"/>
    <mergeCell ref="E30:G30"/>
    <mergeCell ref="B31:D31"/>
    <mergeCell ref="E31:G31"/>
    <mergeCell ref="B32:D32"/>
    <mergeCell ref="E32:G32"/>
    <mergeCell ref="B55:C55"/>
    <mergeCell ref="B51:C51"/>
    <mergeCell ref="D51:F51"/>
    <mergeCell ref="B52:C52"/>
    <mergeCell ref="B48:D48"/>
    <mergeCell ref="D52:F52"/>
    <mergeCell ref="B45:D45"/>
    <mergeCell ref="B46:D46"/>
    <mergeCell ref="N119:P124"/>
    <mergeCell ref="N130:P133"/>
    <mergeCell ref="C109:H109"/>
    <mergeCell ref="C115:F115"/>
    <mergeCell ref="B125:C125"/>
    <mergeCell ref="B126:C126"/>
    <mergeCell ref="B82:D82"/>
    <mergeCell ref="B83:D83"/>
    <mergeCell ref="B87:C87"/>
    <mergeCell ref="D87:F87"/>
    <mergeCell ref="B88:C88"/>
    <mergeCell ref="D88:F88"/>
    <mergeCell ref="B93:F93"/>
    <mergeCell ref="C96:H96"/>
    <mergeCell ref="D125:D126"/>
    <mergeCell ref="B66:I67"/>
    <mergeCell ref="B80:D80"/>
    <mergeCell ref="B81:D81"/>
    <mergeCell ref="G55:H55"/>
    <mergeCell ref="D55:F55"/>
    <mergeCell ref="C58:F58"/>
    <mergeCell ref="B53:C53"/>
    <mergeCell ref="B54:C54"/>
    <mergeCell ref="D53:F53"/>
    <mergeCell ref="D54:F54"/>
    <mergeCell ref="C68:G68"/>
    <mergeCell ref="C77:H77"/>
    <mergeCell ref="B47:D47"/>
    <mergeCell ref="E40:G40"/>
    <mergeCell ref="E41:G41"/>
    <mergeCell ref="B40:D40"/>
    <mergeCell ref="B41:D41"/>
    <mergeCell ref="B44:D44"/>
    <mergeCell ref="E44:G44"/>
    <mergeCell ref="N21:R26"/>
    <mergeCell ref="B22:D22"/>
    <mergeCell ref="E22:G22"/>
    <mergeCell ref="B23:D23"/>
    <mergeCell ref="E23:G23"/>
    <mergeCell ref="B24:D24"/>
    <mergeCell ref="E24:G24"/>
    <mergeCell ref="B25:D25"/>
    <mergeCell ref="E25:G25"/>
    <mergeCell ref="B26:D26"/>
    <mergeCell ref="B21:I21"/>
    <mergeCell ref="G2:I2"/>
    <mergeCell ref="B3:F3"/>
    <mergeCell ref="M3:M6"/>
    <mergeCell ref="E37:G38"/>
    <mergeCell ref="E39:G39"/>
    <mergeCell ref="B37:D38"/>
    <mergeCell ref="B39:D39"/>
    <mergeCell ref="E26:G26"/>
    <mergeCell ref="C12:F12"/>
    <mergeCell ref="C5:F5"/>
    <mergeCell ref="B33:D33"/>
    <mergeCell ref="E33:G33"/>
    <mergeCell ref="N6:R6"/>
    <mergeCell ref="N13:R18"/>
    <mergeCell ref="B14:D14"/>
    <mergeCell ref="E14:G14"/>
    <mergeCell ref="B15:D15"/>
    <mergeCell ref="E15:G15"/>
    <mergeCell ref="B16:D16"/>
    <mergeCell ref="E16:G16"/>
    <mergeCell ref="B17:D17"/>
    <mergeCell ref="E17:G17"/>
    <mergeCell ref="B18:D18"/>
    <mergeCell ref="E18:G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76663095851845B16EA818F101369A" ma:contentTypeVersion="2" ma:contentTypeDescription="Create a new document." ma:contentTypeScope="" ma:versionID="2a9dd0739396e009e9b5cac4a3eea795">
  <xsd:schema xmlns:xsd="http://www.w3.org/2001/XMLSchema" xmlns:xs="http://www.w3.org/2001/XMLSchema" xmlns:p="http://schemas.microsoft.com/office/2006/metadata/properties" xmlns:ns2="e57c2229-d6bc-498f-a4a3-1ef8afe9a9b8" targetNamespace="http://schemas.microsoft.com/office/2006/metadata/properties" ma:root="true" ma:fieldsID="9a61a098d963a6552ee1d46465cb7269" ns2:_="">
    <xsd:import namespace="e57c2229-d6bc-498f-a4a3-1ef8afe9a9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c2229-d6bc-498f-a4a3-1ef8afe9a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E0EE0-1F43-4FB0-A49A-21D11FC4784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57c2229-d6bc-498f-a4a3-1ef8afe9a9b8"/>
    <ds:schemaRef ds:uri="http://www.w3.org/XML/1998/namespace"/>
    <ds:schemaRef ds:uri="http://purl.org/dc/dcmitype/"/>
  </ds:schemaRefs>
</ds:datastoreItem>
</file>

<file path=customXml/itemProps2.xml><?xml version="1.0" encoding="utf-8"?>
<ds:datastoreItem xmlns:ds="http://schemas.openxmlformats.org/officeDocument/2006/customXml" ds:itemID="{50A3CC5A-AB70-463F-B21E-8E6B770F666C}">
  <ds:schemaRefs>
    <ds:schemaRef ds:uri="http://schemas.microsoft.com/sharepoint/v3/contenttype/forms"/>
  </ds:schemaRefs>
</ds:datastoreItem>
</file>

<file path=customXml/itemProps3.xml><?xml version="1.0" encoding="utf-8"?>
<ds:datastoreItem xmlns:ds="http://schemas.openxmlformats.org/officeDocument/2006/customXml" ds:itemID="{41C8FA0A-36F0-446C-A799-03AD71141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7c2229-d6bc-498f-a4a3-1ef8afe9a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12</vt:i4>
      </vt:variant>
    </vt:vector>
  </HeadingPairs>
  <TitlesOfParts>
    <vt:vector size="16" baseType="lpstr">
      <vt:lpstr>Forside</vt:lpstr>
      <vt:lpstr>Resultat</vt:lpstr>
      <vt:lpstr>Balanse</vt:lpstr>
      <vt:lpstr>Noter</vt:lpstr>
      <vt:lpstr>Balanse!ffjor</vt:lpstr>
      <vt:lpstr>Resultat!ffjor</vt:lpstr>
      <vt:lpstr>Balanse!fjor</vt:lpstr>
      <vt:lpstr>Resultat!fjor</vt:lpstr>
      <vt:lpstr>Balanse!områdebal</vt:lpstr>
      <vt:lpstr>Balanse!områderes</vt:lpstr>
      <vt:lpstr>Resultat!områderes</vt:lpstr>
      <vt:lpstr>Balanse!Utskriftsområde</vt:lpstr>
      <vt:lpstr>Forside!Utskriftsområde</vt:lpstr>
      <vt:lpstr>Resultat!Utskriftsområde</vt:lpstr>
      <vt:lpstr>Balanse!år</vt:lpstr>
      <vt:lpstr>Resultat!år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 Enighet</dc:title>
  <dc:subject>Regnskap + noter</dc:subject>
  <dc:creator>KMD</dc:creator>
  <cp:lastModifiedBy>Risberg, Terje</cp:lastModifiedBy>
  <cp:lastPrinted>2014-08-26T07:53:45Z</cp:lastPrinted>
  <dcterms:created xsi:type="dcterms:W3CDTF">1998-11-09T12:10:17Z</dcterms:created>
  <dcterms:modified xsi:type="dcterms:W3CDTF">2020-05-14T07:40:03Z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0x0101000F76663095851845B16EA818F101369A</vt:lpwstr>
  </property>
</Properties>
</file>